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wBoschman\Documents\Gymnastics Website\"/>
    </mc:Choice>
  </mc:AlternateContent>
  <xr:revisionPtr revIDLastSave="0" documentId="8_{B9E555D6-DA7A-4F3B-ACAB-7605B66BF486}" xr6:coauthVersionLast="46" xr6:coauthVersionMax="46" xr10:uidLastSave="{00000000-0000-0000-0000-000000000000}"/>
  <bookViews>
    <workbookView xWindow="48480" yWindow="-120" windowWidth="29040" windowHeight="15990" firstSheet="1" activeTab="1" xr2:uid="{00000000-000D-0000-FFFF-FFFF00000000}"/>
  </bookViews>
  <sheets>
    <sheet name="Data Lists" sheetId="2" state="hidden" r:id="rId1"/>
    <sheet name="Registration Sheet" sheetId="1" r:id="rId2"/>
    <sheet name="WAG - Rotation Order" sheetId="5" state="hidden" r:id="rId3"/>
    <sheet name="MAG - Rotation Order" sheetId="6" state="hidden" r:id="rId4"/>
    <sheet name="Rotation Orders Session 3" sheetId="3" state="hidden" r:id="rId5"/>
    <sheet name="Virtual Information" sheetId="4" state="hidden" r:id="rId6"/>
  </sheets>
  <definedNames>
    <definedName name="_xlnm._FilterDatabase" localSheetId="0" hidden="1">'Data Lists'!$A$1:$G$1</definedName>
    <definedName name="Birth_Months">'Data Lists'!$E$2:$E$13</definedName>
    <definedName name="Birth_Years">'Data Lists'!$D$2:$D$21</definedName>
    <definedName name="Categories">'Data Lists'!$F$2:$F$21</definedName>
    <definedName name="Cities">'Data Lists'!$B$2:$B$21</definedName>
    <definedName name="Cities_Alphabetical">'Data Lists'!$J$2:$J$21</definedName>
    <definedName name="Clubs">'Data Lists'!$A$2:$A$21</definedName>
    <definedName name="Fees">'Data Lists'!$G$2:$G$21</definedName>
    <definedName name="_xlnm.Print_Area" localSheetId="1">'Registration Sheet'!$A$1:$S$49</definedName>
    <definedName name="Provinces">'Data Lists'!$C$2:$C$21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9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</calcChain>
</file>

<file path=xl/sharedStrings.xml><?xml version="1.0" encoding="utf-8"?>
<sst xmlns="http://schemas.openxmlformats.org/spreadsheetml/2006/main" count="247" uniqueCount="139">
  <si>
    <t>Clubs</t>
  </si>
  <si>
    <t>Cities</t>
  </si>
  <si>
    <t>North Battleford</t>
  </si>
  <si>
    <t>Regina</t>
  </si>
  <si>
    <t>Saskatoon</t>
  </si>
  <si>
    <t>Prince Albert</t>
  </si>
  <si>
    <t>Humboldt</t>
  </si>
  <si>
    <t>Province</t>
  </si>
  <si>
    <t>Birth Year</t>
  </si>
  <si>
    <t>Category</t>
  </si>
  <si>
    <t>Club</t>
  </si>
  <si>
    <t>City</t>
  </si>
  <si>
    <t>YOB</t>
  </si>
  <si>
    <t>First Name</t>
  </si>
  <si>
    <t>Last Name</t>
  </si>
  <si>
    <t>MOB</t>
  </si>
  <si>
    <t>Birth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</si>
  <si>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</si>
  <si>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</si>
  <si>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</si>
  <si>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</si>
  <si>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</si>
  <si>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</si>
  <si>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</si>
  <si>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</si>
  <si>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</si>
  <si>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</si>
  <si>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</si>
  <si>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</si>
  <si>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#</t>
  </si>
  <si>
    <t>Fee</t>
  </si>
  <si>
    <t>TOTAL MEET REGISTRATION PAYMENT DUE</t>
  </si>
  <si>
    <t>IMPORTANT INFO</t>
  </si>
  <si>
    <t xml:space="preserve">  Registration Fees:</t>
  </si>
  <si>
    <t>CLUB CONTACT NAME:</t>
  </si>
  <si>
    <t>CLUB CONTACT ADDRESS:</t>
  </si>
  <si>
    <t>CITY:</t>
  </si>
  <si>
    <t>POSTAL CODE:</t>
  </si>
  <si>
    <t>PHONE #:</t>
  </si>
  <si>
    <t>E-MAIL:</t>
  </si>
  <si>
    <t>CELL PHONE #:</t>
  </si>
  <si>
    <t>CLUB NAME:</t>
  </si>
  <si>
    <t>E-mail completed sheet to:</t>
  </si>
  <si>
    <r>
      <rPr>
        <b/>
        <i/>
        <u/>
        <sz val="14"/>
        <color rgb="FFFF0000"/>
        <rFont val="Calibri"/>
        <family val="2"/>
        <scheme val="minor"/>
      </rPr>
      <t>STEP 3</t>
    </r>
    <r>
      <rPr>
        <b/>
        <i/>
        <sz val="14"/>
        <color rgb="FFFF0000"/>
        <rFont val="Calibri"/>
        <family val="2"/>
        <scheme val="minor"/>
      </rPr>
      <t>:</t>
    </r>
    <r>
      <rPr>
        <b/>
        <i/>
        <sz val="14"/>
        <rFont val="Calibri"/>
        <family val="2"/>
        <scheme val="minor"/>
      </rPr>
      <t xml:space="preserve"> See Payment Due @ bottom of sheet &amp; Remit Payment per the instruction below</t>
    </r>
  </si>
  <si>
    <t>COACH NAME #1:</t>
  </si>
  <si>
    <t xml:space="preserve">     DATES/TIMES ATTENDING MEET:</t>
  </si>
  <si>
    <t>COACH NAME #4:</t>
  </si>
  <si>
    <t>COACH NAME #3:</t>
  </si>
  <si>
    <t>COACH NAME #2:</t>
  </si>
  <si>
    <r>
      <rPr>
        <b/>
        <i/>
        <u/>
        <sz val="14"/>
        <color rgb="FFFF0000"/>
        <rFont val="Calibri"/>
        <family val="2"/>
        <scheme val="minor"/>
      </rPr>
      <t xml:space="preserve"> STEP 4</t>
    </r>
    <r>
      <rPr>
        <b/>
        <i/>
        <sz val="14"/>
        <color rgb="FFFF0000"/>
        <rFont val="Calibri"/>
        <family val="2"/>
        <scheme val="minor"/>
      </rPr>
      <t xml:space="preserve">: </t>
    </r>
    <r>
      <rPr>
        <b/>
        <i/>
        <sz val="14"/>
        <color theme="1"/>
        <rFont val="Calibri"/>
        <family val="2"/>
        <scheme val="minor"/>
      </rPr>
      <t>Enter Contact info in highlighted cells</t>
    </r>
  </si>
  <si>
    <t>ROTATION 1</t>
  </si>
  <si>
    <t>VAULT</t>
  </si>
  <si>
    <t>Athlete Name</t>
  </si>
  <si>
    <t>Level</t>
  </si>
  <si>
    <t>birth year</t>
  </si>
  <si>
    <t>BARS</t>
  </si>
  <si>
    <t>BEAM</t>
  </si>
  <si>
    <t>FLOOR</t>
  </si>
  <si>
    <t xml:space="preserve">DATE </t>
  </si>
  <si>
    <t>CLUB</t>
  </si>
  <si>
    <t>ROTATION 2</t>
  </si>
  <si>
    <t>ROTATION 3</t>
  </si>
  <si>
    <t>ROTATION 4</t>
  </si>
  <si>
    <r>
      <rPr>
        <b/>
        <i/>
        <u/>
        <sz val="14"/>
        <color rgb="FFFF0000"/>
        <rFont val="Calibri"/>
        <family val="2"/>
        <scheme val="minor"/>
      </rPr>
      <t xml:space="preserve"> STEP 5</t>
    </r>
    <r>
      <rPr>
        <b/>
        <i/>
        <sz val="14"/>
        <color rgb="FFFF0000"/>
        <rFont val="Calibri"/>
        <family val="2"/>
        <scheme val="minor"/>
      </rPr>
      <t xml:space="preserve">: </t>
    </r>
    <r>
      <rPr>
        <b/>
        <i/>
        <sz val="14"/>
        <color theme="1"/>
        <rFont val="Calibri"/>
        <family val="2"/>
        <scheme val="minor"/>
      </rPr>
      <t>Enter Coach info in highlighted cells</t>
    </r>
  </si>
  <si>
    <r>
      <t xml:space="preserve">     </t>
    </r>
    <r>
      <rPr>
        <i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By e-transfer to:</t>
    </r>
  </si>
  <si>
    <t>Club Contact for Vimeo uploads</t>
  </si>
  <si>
    <t>Name</t>
  </si>
  <si>
    <t>email address</t>
  </si>
  <si>
    <t>Virtual Session # 1</t>
  </si>
  <si>
    <t>Date</t>
  </si>
  <si>
    <t>Levels</t>
  </si>
  <si>
    <t>CLUB NAME</t>
  </si>
  <si>
    <t>Virtual Session # 3</t>
  </si>
  <si>
    <t>Virtual Session # 2</t>
  </si>
  <si>
    <t xml:space="preserve">accounting@qcgc.ca </t>
  </si>
  <si>
    <t>OR: 2) By Cheque payable to Queen City Gymnastics</t>
  </si>
  <si>
    <t>QCGC MAG Invitational</t>
  </si>
  <si>
    <t>Nipawin</t>
  </si>
  <si>
    <t>2021 Queen City Gymnastics Virtual Competition</t>
  </si>
  <si>
    <t>office@qcgc.ca</t>
  </si>
  <si>
    <t>4-6 Events $85</t>
  </si>
  <si>
    <t xml:space="preserve">3 Events $75   </t>
  </si>
  <si>
    <t>1 Event $40;  2 Events $55</t>
  </si>
  <si>
    <r>
      <t xml:space="preserve">  </t>
    </r>
    <r>
      <rPr>
        <b/>
        <i/>
        <sz val="12"/>
        <color theme="1"/>
        <rFont val="Calibri"/>
        <family val="2"/>
        <scheme val="minor"/>
      </rPr>
      <t>Please Remit Payment by April 2, 2021</t>
    </r>
  </si>
  <si>
    <t>**  Refunds will be issued for medical reason up to April 12</t>
  </si>
  <si>
    <t>QCGC Virtual Competition</t>
  </si>
  <si>
    <t>April 16-April 29</t>
  </si>
  <si>
    <t>WAG - Week 1 - April 16-22</t>
  </si>
  <si>
    <t>WAG - Week 2 - April 23-29</t>
  </si>
  <si>
    <t>MAG - Week 1 - April 16-22</t>
  </si>
  <si>
    <t>POMMEL</t>
  </si>
  <si>
    <t>RINGS</t>
  </si>
  <si>
    <t>MAG - Week 2 - April 23-29</t>
  </si>
  <si>
    <t>Par. Bars</t>
  </si>
  <si>
    <t>Hor. Bars</t>
  </si>
  <si>
    <t>PAR. BARS</t>
  </si>
  <si>
    <t>HOR. BARS</t>
  </si>
  <si>
    <t>WAG 1</t>
  </si>
  <si>
    <t>WAG 2</t>
  </si>
  <si>
    <t>WAG 3</t>
  </si>
  <si>
    <t>WAG 4</t>
  </si>
  <si>
    <t>MAG 1</t>
  </si>
  <si>
    <t>MAG 2</t>
  </si>
  <si>
    <t>MAG 3</t>
  </si>
  <si>
    <t>MAG 4</t>
  </si>
  <si>
    <t>MAG 5</t>
  </si>
  <si>
    <t>MAG 6</t>
  </si>
  <si>
    <t># of Events</t>
  </si>
  <si>
    <t>Vault</t>
  </si>
  <si>
    <t>Bars</t>
  </si>
  <si>
    <t>Beam</t>
  </si>
  <si>
    <t>Floor</t>
  </si>
  <si>
    <t>Pommel</t>
  </si>
  <si>
    <t>Rings</t>
  </si>
  <si>
    <t>Events</t>
  </si>
  <si>
    <t>Yes</t>
  </si>
  <si>
    <t>No</t>
  </si>
  <si>
    <t>WAG/MAG</t>
  </si>
  <si>
    <t>MAG/WAG</t>
  </si>
  <si>
    <t>WAG JO1</t>
  </si>
  <si>
    <t>WAG JO2</t>
  </si>
  <si>
    <t>WAG JO3</t>
  </si>
  <si>
    <t>WAG JO4</t>
  </si>
  <si>
    <t>WAG JO5</t>
  </si>
  <si>
    <t>WAG JO6</t>
  </si>
  <si>
    <t>WAG JO7</t>
  </si>
  <si>
    <t>WAG JO8</t>
  </si>
  <si>
    <t>WAG JO9</t>
  </si>
  <si>
    <t>WAG JO10</t>
  </si>
  <si>
    <t>MAG JO4</t>
  </si>
  <si>
    <t>MAG JO5</t>
  </si>
  <si>
    <t>MAG JO6</t>
  </si>
  <si>
    <r>
      <rPr>
        <b/>
        <i/>
        <u/>
        <sz val="13"/>
        <color rgb="FFFF0000"/>
        <rFont val="Calibri"/>
        <family val="2"/>
        <scheme val="minor"/>
      </rPr>
      <t>STEP 2</t>
    </r>
    <r>
      <rPr>
        <b/>
        <i/>
        <sz val="13"/>
        <color rgb="FFFF0000"/>
        <rFont val="Calibri"/>
        <family val="2"/>
        <scheme val="minor"/>
      </rPr>
      <t>:</t>
    </r>
    <r>
      <rPr>
        <b/>
        <i/>
        <sz val="13"/>
        <color theme="1"/>
        <rFont val="Calibri"/>
        <family val="2"/>
        <scheme val="minor"/>
      </rPr>
      <t xml:space="preserve"> Enter Gymnasts' Info below - Names (Capital on first letter only), Birth Year, Birth Month, WAG/MAG and # of Events</t>
    </r>
  </si>
  <si>
    <t>Each routine for each gymnast must be uploaded as a separate file. Each file must be labelled with the athlete’s last name, level, event, club and uploaded by 11:59pm on the final day of the week. Example: JaneSmith_JO3_FX_QCGC. Video requirements and submission instructions will be emailed to participating clubs after registration deadline.</t>
  </si>
  <si>
    <t>MAG Inter-Club</t>
  </si>
  <si>
    <r>
      <rPr>
        <b/>
        <i/>
        <sz val="13"/>
        <color rgb="FFFF0000"/>
        <rFont val="Calibri"/>
        <family val="2"/>
        <scheme val="minor"/>
      </rPr>
      <t xml:space="preserve"> </t>
    </r>
    <r>
      <rPr>
        <b/>
        <i/>
        <u/>
        <sz val="13"/>
        <color rgb="FFFF0000"/>
        <rFont val="Calibri"/>
        <family val="2"/>
        <scheme val="minor"/>
      </rPr>
      <t>STEP 1</t>
    </r>
    <r>
      <rPr>
        <b/>
        <i/>
        <sz val="13"/>
        <color rgb="FFFF0000"/>
        <rFont val="Calibri"/>
        <family val="2"/>
        <scheme val="minor"/>
      </rPr>
      <t>:</t>
    </r>
    <r>
      <rPr>
        <b/>
        <i/>
        <sz val="13"/>
        <color theme="1"/>
        <rFont val="Calibri"/>
        <family val="2"/>
        <scheme val="minor"/>
      </rPr>
      <t xml:space="preserve"> Please type your club name to the left</t>
    </r>
  </si>
  <si>
    <t>MAG P3</t>
  </si>
  <si>
    <t>MAG P4</t>
  </si>
  <si>
    <t>MAG 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</si>
</sst>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u/>
      <sz val="13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5" fontId="0" fillId="0" borderId="0" xfId="1" applyNumberFormat="1" applyFont="1" applyProtection="1"/>
    <xf numFmtId="0" fontId="5" fillId="0" borderId="0" xfId="0" applyFont="1" applyProtection="1"/>
    <xf numFmtId="0" fontId="9" fillId="0" borderId="0" xfId="0" applyFont="1" applyProtection="1"/>
    <xf numFmtId="0" fontId="6" fillId="0" borderId="0" xfId="0" applyFont="1" applyProtection="1"/>
    <xf numFmtId="0" fontId="0" fillId="0" borderId="2" xfId="0" applyBorder="1" applyProtection="1"/>
    <xf numFmtId="0" fontId="11" fillId="0" borderId="3" xfId="0" applyFont="1" applyBorder="1" applyProtection="1"/>
    <xf numFmtId="0" fontId="6" fillId="3" borderId="4" xfId="0" applyFon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18" fillId="0" borderId="2" xfId="0" applyFont="1" applyBorder="1" applyProtection="1"/>
    <xf numFmtId="0" fontId="15" fillId="0" borderId="0" xfId="0" applyFont="1" applyBorder="1" applyProtection="1"/>
    <xf numFmtId="0" fontId="19" fillId="4" borderId="2" xfId="0" applyFont="1" applyFill="1" applyBorder="1" applyProtection="1"/>
    <xf numFmtId="0" fontId="23" fillId="4" borderId="1" xfId="0" applyFont="1" applyFill="1" applyBorder="1" applyProtection="1"/>
    <xf numFmtId="165" fontId="8" fillId="4" borderId="4" xfId="1" applyNumberFormat="1" applyFont="1" applyFill="1" applyBorder="1" applyProtection="1"/>
    <xf numFmtId="0" fontId="0" fillId="3" borderId="4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/>
    <xf numFmtId="0" fontId="12" fillId="5" borderId="0" xfId="0" applyFont="1" applyFill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4" borderId="20" xfId="0" applyFont="1" applyFill="1" applyBorder="1"/>
    <xf numFmtId="0" fontId="12" fillId="4" borderId="21" xfId="0" applyFont="1" applyFill="1" applyBorder="1"/>
    <xf numFmtId="0" fontId="12" fillId="0" borderId="22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0" fillId="6" borderId="2" xfId="0" applyFill="1" applyBorder="1" applyProtection="1"/>
    <xf numFmtId="0" fontId="0" fillId="0" borderId="11" xfId="0" applyBorder="1"/>
    <xf numFmtId="0" fontId="0" fillId="0" borderId="24" xfId="0" applyBorder="1"/>
    <xf numFmtId="0" fontId="0" fillId="0" borderId="12" xfId="0" applyBorder="1"/>
    <xf numFmtId="0" fontId="17" fillId="0" borderId="2" xfId="2" applyBorder="1" applyAlignment="1" applyProtection="1">
      <alignment horizontal="center"/>
    </xf>
    <xf numFmtId="166" fontId="12" fillId="0" borderId="0" xfId="0" applyNumberFormat="1" applyFont="1" applyAlignment="1">
      <alignment horizontal="left"/>
    </xf>
    <xf numFmtId="0" fontId="17" fillId="0" borderId="4" xfId="2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24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12" fillId="0" borderId="4" xfId="0" applyFont="1" applyBorder="1" applyProtection="1">
      <protection locked="0"/>
    </xf>
    <xf numFmtId="0" fontId="0" fillId="0" borderId="10" xfId="0" applyBorder="1" applyProtection="1">
      <protection locked="0"/>
    </xf>
    <xf numFmtId="0" fontId="12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8" fillId="4" borderId="0" xfId="1" applyNumberFormat="1" applyFont="1" applyFill="1" applyBorder="1" applyProtection="1"/>
    <xf numFmtId="0" fontId="27" fillId="2" borderId="8" xfId="0" applyFont="1" applyFill="1" applyBorder="1" applyAlignment="1" applyProtection="1">
      <alignment horizontal="left"/>
      <protection locked="0"/>
    </xf>
    <xf numFmtId="0" fontId="27" fillId="2" borderId="7" xfId="0" applyFont="1" applyFill="1" applyBorder="1" applyAlignment="1" applyProtection="1">
      <alignment horizontal="left"/>
      <protection locked="0"/>
    </xf>
    <xf numFmtId="0" fontId="27" fillId="2" borderId="9" xfId="0" applyFont="1" applyFill="1" applyBorder="1" applyAlignment="1" applyProtection="1">
      <alignment horizontal="left"/>
      <protection locked="0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/>
      <protection locked="0"/>
    </xf>
    <xf numFmtId="0" fontId="29" fillId="7" borderId="0" xfId="0" applyFont="1" applyFill="1" applyAlignment="1">
      <alignment horizontal="center" wrapText="1"/>
    </xf>
    <xf numFmtId="0" fontId="28" fillId="7" borderId="0" xfId="0" applyFont="1" applyFill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51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57150</xdr:rowOff>
    </xdr:from>
    <xdr:to>
      <xdr:col>2</xdr:col>
      <xdr:colOff>895351</xdr:colOff>
      <xdr:row>1</xdr:row>
      <xdr:rowOff>375708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68500" y="438150"/>
          <a:ext cx="323851" cy="31855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947737</xdr:colOff>
      <xdr:row>1</xdr:row>
      <xdr:rowOff>42861</xdr:rowOff>
    </xdr:from>
    <xdr:to>
      <xdr:col>4</xdr:col>
      <xdr:colOff>926043</xdr:colOff>
      <xdr:row>1</xdr:row>
      <xdr:rowOff>254000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44737" y="349778"/>
          <a:ext cx="2708806" cy="21113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baseline="0"/>
            <a:t>CLICK HERE TO START &amp; COMPLETE STEPS 1-5</a:t>
          </a:r>
        </a:p>
        <a:p>
          <a:pPr algn="ctr"/>
          <a:endParaRPr lang="en-US" sz="1050" b="1"/>
        </a:p>
      </xdr:txBody>
    </xdr:sp>
    <xdr:clientData/>
  </xdr:twoCellAnchor>
  <xdr:twoCellAnchor>
    <xdr:from>
      <xdr:col>6</xdr:col>
      <xdr:colOff>52917</xdr:colOff>
      <xdr:row>0</xdr:row>
      <xdr:rowOff>370417</xdr:rowOff>
    </xdr:from>
    <xdr:to>
      <xdr:col>9</xdr:col>
      <xdr:colOff>323851</xdr:colOff>
      <xdr:row>2</xdr:row>
      <xdr:rowOff>31750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053667" y="370417"/>
          <a:ext cx="1784351" cy="423333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baseline="0"/>
            <a:t>CLICK HERE + ATTACH SHEET</a:t>
          </a:r>
        </a:p>
        <a:p>
          <a:pPr algn="ctr"/>
          <a:r>
            <a:rPr lang="en-US" sz="1050" b="1" baseline="0"/>
            <a:t>TO E-MAIL TO FINISH</a:t>
          </a:r>
          <a:endParaRPr lang="en-US" sz="1050" b="1"/>
        </a:p>
      </xdr:txBody>
    </xdr:sp>
    <xdr:clientData/>
  </xdr:twoCellAnchor>
  <xdr:twoCellAnchor>
    <xdr:from>
      <xdr:col>9</xdr:col>
      <xdr:colOff>385763</xdr:colOff>
      <xdr:row>1</xdr:row>
      <xdr:rowOff>14288</xdr:rowOff>
    </xdr:from>
    <xdr:to>
      <xdr:col>9</xdr:col>
      <xdr:colOff>733425</xdr:colOff>
      <xdr:row>1</xdr:row>
      <xdr:rowOff>290513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96226" y="319088"/>
          <a:ext cx="347662" cy="2762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173463</xdr:colOff>
      <xdr:row>1</xdr:row>
      <xdr:rowOff>153379</xdr:rowOff>
    </xdr:from>
    <xdr:to>
      <xdr:col>6</xdr:col>
      <xdr:colOff>22861</xdr:colOff>
      <xdr:row>8</xdr:row>
      <xdr:rowOff>213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1F3F6E-1A94-4140-BFCD-729BE37BF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00583" y="336259"/>
          <a:ext cx="1655338" cy="1157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173463</xdr:colOff>
      <xdr:row>1</xdr:row>
      <xdr:rowOff>153379</xdr:rowOff>
    </xdr:from>
    <xdr:to>
      <xdr:col>6</xdr:col>
      <xdr:colOff>22861</xdr:colOff>
      <xdr:row>8</xdr:row>
      <xdr:rowOff>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FB26AF-D35B-41E8-AF4B-7AA96E808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00583" y="336259"/>
          <a:ext cx="1655338" cy="1157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173463</xdr:colOff>
      <xdr:row>1</xdr:row>
      <xdr:rowOff>153379</xdr:rowOff>
    </xdr:from>
    <xdr:to>
      <xdr:col>6</xdr:col>
      <xdr:colOff>22861</xdr:colOff>
      <xdr:row>8</xdr:row>
      <xdr:rowOff>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F355A5-B243-4067-8143-0D0045F6F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00583" y="336259"/>
          <a:ext cx="1655338" cy="1157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</xdr:colOff>
      <xdr:row>1</xdr:row>
      <xdr:rowOff>107659</xdr:rowOff>
    </xdr:from>
    <xdr:to>
      <xdr:col>4</xdr:col>
      <xdr:colOff>116098</xdr:colOff>
      <xdr:row>7</xdr:row>
      <xdr:rowOff>167853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4714EE-BDAC-4D22-AD69-F20F9C123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9160" y="290539"/>
          <a:ext cx="1655338" cy="11574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I21" totalsRowShown="0" headerRowDxfId="50" dataDxfId="49">
  <autoFilter ref="A1:I21" xr:uid="{00000000-0009-0000-0100-000003000000}"/>
  <tableColumns count="9">
    <tableColumn id="1" xr3:uid="{00000000-0010-0000-0000-000001000000}" name="Clubs" dataDxfId="48"/>
    <tableColumn id="2" xr3:uid="{00000000-0010-0000-0000-000002000000}" name="Cities" dataDxfId="47"/>
    <tableColumn id="3" xr3:uid="{00000000-0010-0000-0000-000003000000}" name="Province" dataDxfId="46"/>
    <tableColumn id="4" xr3:uid="{00000000-0010-0000-0000-000004000000}" name="Birth Year" dataDxfId="45"/>
    <tableColumn id="5" xr3:uid="{00000000-0010-0000-0000-000005000000}" name="Birth Month" dataDxfId="44"/>
    <tableColumn id="6" xr3:uid="{00000000-0010-0000-0000-000006000000}" name="Category" dataDxfId="43"/>
    <tableColumn id="7" xr3:uid="{00000000-0010-0000-0000-000007000000}" name="Fee" dataDxfId="42" dataCellStyle="Currency"/>
    <tableColumn id="9" xr3:uid="{00000000-0010-0000-0000-000009000000}" name="MAG/WAG" dataDxfId="41" dataCellStyle="Currency"/>
    <tableColumn id="8" xr3:uid="{00000000-0010-0000-0000-000008000000}" name="Events" dataDxfId="4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S48" headerRowCount="0" totalsRowShown="0" headerRowDxfId="39" dataDxfId="38">
  <tableColumns count="19">
    <tableColumn id="1" xr3:uid="{00000000-0010-0000-0100-000001000000}" name="Column1" headerRowDxfId="37" dataDxfId="36"/>
    <tableColumn id="2" xr3:uid="{00000000-0010-0000-0100-000002000000}" name="Athlete Registration" headerRowDxfId="35" dataDxfId="34"/>
    <tableColumn id="3" xr3:uid="{00000000-0010-0000-0100-000003000000}" name="Column2" headerRowDxfId="33" dataDxfId="32"/>
    <tableColumn id="4" xr3:uid="{00000000-0010-0000-0100-000004000000}" name="Column3" headerRowDxfId="31" dataDxfId="30"/>
    <tableColumn id="5" xr3:uid="{00000000-0010-0000-0100-000005000000}" name="Column4" headerRowDxfId="29" dataDxfId="28"/>
    <tableColumn id="6" xr3:uid="{00000000-0010-0000-0100-000006000000}" name="Column5" headerRowDxfId="27" dataDxfId="26"/>
    <tableColumn id="7" xr3:uid="{00000000-0010-0000-0100-000007000000}" name="Column6" headerRowDxfId="25" dataDxfId="24"/>
    <tableColumn id="11" xr3:uid="{00000000-0010-0000-0100-00000B000000}" name="Column10" headerRowDxfId="23" dataDxfId="22"/>
    <tableColumn id="8" xr3:uid="{00000000-0010-0000-0100-000008000000}" name="Column7" headerRowDxfId="21" dataDxfId="20"/>
    <tableColumn id="9" xr3:uid="{00000000-0010-0000-0100-000009000000}" name="Column8" headerRowDxfId="19" dataDxfId="18" dataCellStyle="Currency">
      <calculatedColumnFormula>IFERROR(VLOOKUP(I5,'Data Lists'!$F$2:$G$21,2,FALSE),0)</calculatedColumnFormula>
    </tableColumn>
    <tableColumn id="19" xr3:uid="{00000000-0010-0000-0100-000013000000}" name="Column18" headerRowDxfId="17" dataDxfId="16" dataCellStyle="Currency"/>
    <tableColumn id="20" xr3:uid="{00000000-0010-0000-0100-000014000000}" name="Column19" headerRowDxfId="15" dataDxfId="14" dataCellStyle="Currency"/>
    <tableColumn id="15" xr3:uid="{00000000-0010-0000-0100-00000F000000}" name="Column14" headerRowDxfId="13" dataDxfId="12" dataCellStyle="Currency"/>
    <tableColumn id="16" xr3:uid="{00000000-0010-0000-0100-000010000000}" name="Column15" headerRowDxfId="11" dataDxfId="10" dataCellStyle="Currency"/>
    <tableColumn id="17" xr3:uid="{00000000-0010-0000-0100-000011000000}" name="Column16" headerRowDxfId="9" dataDxfId="8" dataCellStyle="Currency"/>
    <tableColumn id="18" xr3:uid="{00000000-0010-0000-0100-000012000000}" name="Column17" headerRowDxfId="7" dataDxfId="6" dataCellStyle="Currency"/>
    <tableColumn id="13" xr3:uid="{00000000-0010-0000-0100-00000D000000}" name="Column12" headerRowDxfId="5" dataDxfId="4" dataCellStyle="Currency"/>
    <tableColumn id="14" xr3:uid="{00000000-0010-0000-0100-00000E000000}" name="Column13" headerRowDxfId="3" dataDxfId="2" dataCellStyle="Currency"/>
    <tableColumn id="10" xr3:uid="{00000000-0010-0000-0100-00000A000000}" name="Column9" headerRowDxfId="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ffice@qcgc.ca" TargetMode="External"/><Relationship Id="rId1" Type="http://schemas.openxmlformats.org/officeDocument/2006/relationships/hyperlink" Target="mailto:accounting@qcgc.ca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21"/>
  <sheetViews>
    <sheetView workbookViewId="0">
      <selection activeCell="H19" sqref="H19"/>
    </sheetView>
  </sheetViews>
  <sheetFormatPr defaultColWidth="9" defaultRowHeight="14.25" x14ac:dyDescent="0.45"/>
  <cols>
    <col min="1" max="1" width="18.46484375" style="3" bestFit="1" customWidth="1"/>
    <col min="2" max="2" width="13.86328125" style="3" bestFit="1" customWidth="1"/>
    <col min="3" max="3" width="9.53125" style="3" customWidth="1"/>
    <col min="4" max="4" width="9.53125" style="4" customWidth="1"/>
    <col min="5" max="5" width="10.53125" style="4" customWidth="1"/>
    <col min="6" max="7" width="10.53125" style="3" customWidth="1"/>
    <col min="8" max="8" width="15.33203125" style="3" customWidth="1"/>
    <col min="9" max="9" width="10.53125" style="3" customWidth="1"/>
    <col min="10" max="10" width="13.86328125" style="3" bestFit="1" customWidth="1"/>
    <col min="11" max="16384" width="9" style="3"/>
  </cols>
  <sheetData>
    <row r="1" spans="1:10" x14ac:dyDescent="0.45">
      <c r="A1" s="1" t="s">
        <v>0</v>
      </c>
      <c r="B1" s="1" t="s">
        <v>1</v>
      </c>
      <c r="C1" s="1" t="s">
        <v>7</v>
      </c>
      <c r="D1" s="2" t="s">
        <v>8</v>
      </c>
      <c r="E1" s="2" t="s">
        <v>16</v>
      </c>
      <c r="F1" s="1" t="s">
        <v>9</v>
      </c>
      <c r="G1" s="1" t="s">
        <v>30</v>
      </c>
      <c r="H1" s="1" t="s">
        <v>118</v>
      </c>
      <c r="I1" s="1" t="s">
        <v>114</v>
      </c>
      <c r="J1" s="1" t="s">
        <v>1</v>
      </c>
    </row>
    <row r="2" spans="1:10" x14ac:dyDescent="0.45">
      <c r="D2" s="4">
        <v>2000</v>
      </c>
      <c r="E2" s="4" t="s">
        <v>17</v>
      </c>
      <c r="F2" s="3" t="s">
        <v>97</v>
      </c>
      <c r="G2" s="5">
        <v>40</v>
      </c>
      <c r="H2" s="5" t="s">
        <v>119</v>
      </c>
      <c r="I2" s="5" t="s">
        <v>115</v>
      </c>
      <c r="J2" s="3" t="s">
        <v>2</v>
      </c>
    </row>
    <row r="3" spans="1:10" x14ac:dyDescent="0.45">
      <c r="D3" s="4">
        <v>2001</v>
      </c>
      <c r="E3" s="4" t="s">
        <v>18</v>
      </c>
      <c r="F3" s="3" t="s">
        <v>98</v>
      </c>
      <c r="G3" s="5">
        <v>55</v>
      </c>
      <c r="H3" s="5" t="s">
        <v>120</v>
      </c>
      <c r="I3" s="5" t="s">
        <v>116</v>
      </c>
      <c r="J3" s="3" t="s">
        <v>5</v>
      </c>
    </row>
    <row r="4" spans="1:10" x14ac:dyDescent="0.45">
      <c r="D4" s="4">
        <v>2002</v>
      </c>
      <c r="E4" s="4" t="s">
        <v>19</v>
      </c>
      <c r="F4" s="3" t="s">
        <v>99</v>
      </c>
      <c r="G4" s="5">
        <v>75</v>
      </c>
      <c r="H4" s="5" t="s">
        <v>121</v>
      </c>
      <c r="I4" s="5"/>
      <c r="J4" s="3" t="s">
        <v>3</v>
      </c>
    </row>
    <row r="5" spans="1:10" x14ac:dyDescent="0.45">
      <c r="D5" s="4">
        <v>2003</v>
      </c>
      <c r="E5" s="4" t="s">
        <v>20</v>
      </c>
      <c r="F5" s="3" t="s">
        <v>100</v>
      </c>
      <c r="G5" s="5">
        <v>85</v>
      </c>
      <c r="H5" s="5" t="s">
        <v>122</v>
      </c>
      <c r="I5" s="5"/>
      <c r="J5" s="3" t="s">
        <v>4</v>
      </c>
    </row>
    <row r="6" spans="1:10" x14ac:dyDescent="0.45">
      <c r="D6" s="4">
        <v>2004</v>
      </c>
      <c r="E6" s="4" t="s">
        <v>21</v>
      </c>
      <c r="F6" s="3" t="s">
        <v>101</v>
      </c>
      <c r="G6" s="5">
        <v>40</v>
      </c>
      <c r="H6" s="5" t="s">
        <v>123</v>
      </c>
      <c r="I6" s="5"/>
      <c r="J6" s="3" t="s">
        <v>6</v>
      </c>
    </row>
    <row r="7" spans="1:10" x14ac:dyDescent="0.45">
      <c r="D7" s="4">
        <v>2005</v>
      </c>
      <c r="E7" s="4" t="s">
        <v>22</v>
      </c>
      <c r="F7" s="3" t="s">
        <v>102</v>
      </c>
      <c r="G7" s="5">
        <v>55</v>
      </c>
      <c r="H7" s="5" t="s">
        <v>124</v>
      </c>
      <c r="I7" s="5"/>
      <c r="J7" s="3" t="s">
        <v>77</v>
      </c>
    </row>
    <row r="8" spans="1:10" x14ac:dyDescent="0.45">
      <c r="D8" s="4">
        <v>2006</v>
      </c>
      <c r="E8" s="4" t="s">
        <v>23</v>
      </c>
      <c r="F8" s="3" t="s">
        <v>103</v>
      </c>
      <c r="G8" s="5">
        <v>75</v>
      </c>
      <c r="H8" s="5" t="s">
        <v>125</v>
      </c>
      <c r="I8" s="5"/>
    </row>
    <row r="9" spans="1:10" x14ac:dyDescent="0.45">
      <c r="D9" s="4">
        <v>2007</v>
      </c>
      <c r="E9" s="4" t="s">
        <v>24</v>
      </c>
      <c r="F9" s="3" t="s">
        <v>104</v>
      </c>
      <c r="G9" s="5">
        <v>85</v>
      </c>
      <c r="H9" s="5" t="s">
        <v>126</v>
      </c>
      <c r="I9" s="5"/>
    </row>
    <row r="10" spans="1:10" x14ac:dyDescent="0.45">
      <c r="D10" s="4">
        <v>2008</v>
      </c>
      <c r="E10" s="4" t="s">
        <v>25</v>
      </c>
      <c r="F10" s="3" t="s">
        <v>105</v>
      </c>
      <c r="G10" s="5">
        <v>85</v>
      </c>
      <c r="H10" s="5" t="s">
        <v>127</v>
      </c>
      <c r="I10" s="5"/>
    </row>
    <row r="11" spans="1:10" x14ac:dyDescent="0.45">
      <c r="D11" s="4">
        <v>2009</v>
      </c>
      <c r="E11" s="4" t="s">
        <v>26</v>
      </c>
      <c r="F11" s="3" t="s">
        <v>106</v>
      </c>
      <c r="G11" s="5">
        <v>85</v>
      </c>
      <c r="H11" s="5" t="s">
        <v>128</v>
      </c>
      <c r="I11" s="5"/>
    </row>
    <row r="12" spans="1:10" x14ac:dyDescent="0.45">
      <c r="D12" s="4">
        <v>2010</v>
      </c>
      <c r="E12" s="4" t="s">
        <v>27</v>
      </c>
      <c r="G12" s="5"/>
      <c r="H12" s="5" t="s">
        <v>134</v>
      </c>
      <c r="I12" s="5"/>
    </row>
    <row r="13" spans="1:10" x14ac:dyDescent="0.45">
      <c r="D13" s="4">
        <v>2011</v>
      </c>
      <c r="E13" s="4" t="s">
        <v>28</v>
      </c>
      <c r="G13" s="5"/>
      <c r="H13" s="5" t="s">
        <v>129</v>
      </c>
      <c r="I13" s="5"/>
    </row>
    <row r="14" spans="1:10" x14ac:dyDescent="0.45">
      <c r="D14" s="4">
        <v>2012</v>
      </c>
      <c r="G14" s="5"/>
      <c r="H14" s="5" t="s">
        <v>130</v>
      </c>
      <c r="I14" s="5"/>
    </row>
    <row r="15" spans="1:10" x14ac:dyDescent="0.45">
      <c r="D15" s="4">
        <v>2013</v>
      </c>
      <c r="G15" s="5"/>
      <c r="H15" s="5" t="s">
        <v>131</v>
      </c>
      <c r="I15" s="5"/>
    </row>
    <row r="16" spans="1:10" x14ac:dyDescent="0.45">
      <c r="D16" s="4">
        <v>2014</v>
      </c>
      <c r="G16" s="5"/>
      <c r="H16" s="5" t="s">
        <v>136</v>
      </c>
      <c r="I16" s="5"/>
    </row>
    <row r="17" spans="4:9" x14ac:dyDescent="0.45">
      <c r="D17" s="4">
        <v>2015</v>
      </c>
      <c r="G17" s="5"/>
      <c r="H17" s="5" t="s">
        <v>137</v>
      </c>
      <c r="I17" s="5"/>
    </row>
    <row r="18" spans="4:9" x14ac:dyDescent="0.45">
      <c r="D18" s="4">
        <v>2016</v>
      </c>
      <c r="G18" s="5"/>
      <c r="H18" s="5" t="s">
        <v>138</v>
      </c>
      <c r="I18" s="5"/>
    </row>
    <row r="19" spans="4:9" x14ac:dyDescent="0.45">
      <c r="G19" s="5"/>
      <c r="H19" s="5"/>
      <c r="I19" s="5"/>
    </row>
    <row r="20" spans="4:9" x14ac:dyDescent="0.45">
      <c r="G20" s="5"/>
      <c r="H20" s="5"/>
      <c r="I20" s="5"/>
    </row>
    <row r="21" spans="4:9" x14ac:dyDescent="0.45">
      <c r="G21" s="5"/>
      <c r="H21" s="5"/>
      <c r="I21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50"/>
  <sheetViews>
    <sheetView tabSelected="1" zoomScaleNormal="100" workbookViewId="0">
      <selection activeCell="H6" sqref="H6"/>
    </sheetView>
  </sheetViews>
  <sheetFormatPr defaultColWidth="9" defaultRowHeight="14.25" x14ac:dyDescent="0.45"/>
  <cols>
    <col min="1" max="1" width="3.53125" style="64" customWidth="1"/>
    <col min="2" max="2" width="16" style="65" customWidth="1"/>
    <col min="3" max="3" width="20.53125" style="65" customWidth="1"/>
    <col min="4" max="4" width="17.53125" style="65" customWidth="1"/>
    <col min="5" max="5" width="15.53125" style="65" customWidth="1"/>
    <col min="6" max="6" width="10.53125" style="64" customWidth="1"/>
    <col min="7" max="7" width="10" style="64" customWidth="1"/>
    <col min="8" max="8" width="14.46484375" style="64" customWidth="1"/>
    <col min="9" max="9" width="11.6640625" style="64" customWidth="1"/>
    <col min="10" max="10" width="14.33203125" style="65" customWidth="1"/>
    <col min="11" max="12" width="7.33203125" style="65" customWidth="1"/>
    <col min="13" max="13" width="7.46484375" style="65" customWidth="1"/>
    <col min="14" max="14" width="7.33203125" style="65" customWidth="1"/>
    <col min="15" max="15" width="8.46484375" style="65" customWidth="1"/>
    <col min="16" max="16" width="7.46484375" style="65" customWidth="1"/>
    <col min="17" max="17" width="10.6640625" style="65" customWidth="1"/>
    <col min="18" max="18" width="10.33203125" style="65" customWidth="1"/>
    <col min="19" max="19" width="50.33203125" style="65" customWidth="1"/>
    <col min="20" max="16384" width="9" style="65"/>
  </cols>
  <sheetData>
    <row r="1" spans="1:19" s="54" customFormat="1" ht="30" customHeight="1" thickBot="1" x14ac:dyDescent="0.8">
      <c r="A1" s="6"/>
      <c r="B1" s="7" t="s">
        <v>78</v>
      </c>
      <c r="C1" s="8"/>
      <c r="D1" s="8"/>
      <c r="E1" s="8"/>
      <c r="F1" s="8"/>
      <c r="G1" s="8"/>
      <c r="H1" s="8"/>
      <c r="I1" s="12"/>
      <c r="J1" s="8"/>
      <c r="K1" s="80" t="s">
        <v>133</v>
      </c>
      <c r="L1" s="81"/>
      <c r="M1" s="81"/>
      <c r="N1" s="81"/>
      <c r="O1" s="81"/>
      <c r="P1" s="81"/>
      <c r="Q1" s="81"/>
      <c r="R1" s="81"/>
      <c r="S1" s="13" t="s">
        <v>42</v>
      </c>
    </row>
    <row r="2" spans="1:19" s="56" customFormat="1" ht="30" customHeight="1" thickTop="1" thickBot="1" x14ac:dyDescent="0.8">
      <c r="A2" s="13"/>
      <c r="B2" s="14"/>
      <c r="C2" s="18"/>
      <c r="D2" s="15"/>
      <c r="E2" s="15"/>
      <c r="F2" s="15"/>
      <c r="G2" s="15"/>
      <c r="H2" s="15"/>
      <c r="I2" s="16"/>
      <c r="J2" s="15"/>
      <c r="K2" s="81"/>
      <c r="L2" s="81"/>
      <c r="M2" s="81"/>
      <c r="N2" s="81"/>
      <c r="O2" s="81"/>
      <c r="P2" s="81"/>
      <c r="Q2" s="81"/>
      <c r="R2" s="81"/>
      <c r="S2" s="52" t="s">
        <v>79</v>
      </c>
    </row>
    <row r="3" spans="1:19" s="54" customFormat="1" ht="24" customHeight="1" thickTop="1" thickBot="1" x14ac:dyDescent="0.7">
      <c r="A3" s="53"/>
      <c r="B3" s="57" t="s">
        <v>41</v>
      </c>
      <c r="C3" s="11"/>
      <c r="D3" s="58" t="s">
        <v>135</v>
      </c>
      <c r="I3" s="55"/>
      <c r="K3" s="81"/>
      <c r="L3" s="81"/>
      <c r="M3" s="81"/>
      <c r="N3" s="81"/>
      <c r="O3" s="81"/>
      <c r="P3" s="81"/>
      <c r="Q3" s="81"/>
      <c r="R3" s="81"/>
      <c r="S3" s="77" t="s">
        <v>43</v>
      </c>
    </row>
    <row r="4" spans="1:19" s="54" customFormat="1" ht="33" customHeight="1" thickTop="1" thickBot="1" x14ac:dyDescent="0.7">
      <c r="A4" s="53"/>
      <c r="B4" s="79" t="s">
        <v>132</v>
      </c>
      <c r="C4" s="79"/>
      <c r="D4" s="79"/>
      <c r="E4" s="79"/>
      <c r="F4" s="79"/>
      <c r="G4" s="79"/>
      <c r="H4" s="79"/>
      <c r="I4" s="79"/>
      <c r="J4" s="79"/>
      <c r="K4" s="72"/>
      <c r="L4" s="72"/>
      <c r="M4" s="72"/>
      <c r="N4" s="72"/>
      <c r="O4" s="72"/>
      <c r="P4" s="72"/>
      <c r="Q4" s="72"/>
      <c r="R4" s="72"/>
      <c r="S4" s="78"/>
    </row>
    <row r="5" spans="1:19" s="63" customFormat="1" ht="16.25" customHeight="1" thickTop="1" x14ac:dyDescent="0.5">
      <c r="A5" s="59" t="s">
        <v>29</v>
      </c>
      <c r="B5" s="60" t="s">
        <v>13</v>
      </c>
      <c r="C5" s="61" t="s">
        <v>14</v>
      </c>
      <c r="D5" s="60" t="s">
        <v>10</v>
      </c>
      <c r="E5" s="60" t="s">
        <v>11</v>
      </c>
      <c r="F5" s="62" t="s">
        <v>12</v>
      </c>
      <c r="G5" s="62" t="s">
        <v>15</v>
      </c>
      <c r="H5" s="62" t="s">
        <v>117</v>
      </c>
      <c r="I5" s="62" t="s">
        <v>107</v>
      </c>
      <c r="J5" s="62" t="s">
        <v>30</v>
      </c>
      <c r="K5" s="62" t="s">
        <v>108</v>
      </c>
      <c r="L5" s="62" t="s">
        <v>109</v>
      </c>
      <c r="M5" s="62" t="s">
        <v>110</v>
      </c>
      <c r="N5" s="62" t="s">
        <v>111</v>
      </c>
      <c r="O5" s="62" t="s">
        <v>112</v>
      </c>
      <c r="P5" s="62" t="s">
        <v>113</v>
      </c>
      <c r="Q5" s="62" t="s">
        <v>93</v>
      </c>
      <c r="R5" s="62" t="s">
        <v>94</v>
      </c>
      <c r="S5" s="20" t="s">
        <v>32</v>
      </c>
    </row>
    <row r="6" spans="1:19" ht="16.25" customHeight="1" x14ac:dyDescent="0.5">
      <c r="A6" s="64">
        <v>1</v>
      </c>
      <c r="B6" s="23"/>
      <c r="C6" s="23"/>
      <c r="D6" s="66"/>
      <c r="F6" s="24"/>
      <c r="G6" s="24"/>
      <c r="H6" s="24"/>
      <c r="I6" s="24"/>
      <c r="J6" s="5">
        <f>IFERROR(VLOOKUP(I6,'Data Lists'!$F$2:$G$21,2,FALSE),0)</f>
        <v>0</v>
      </c>
      <c r="K6" s="66"/>
      <c r="L6" s="66"/>
      <c r="M6" s="66"/>
      <c r="N6" s="66"/>
      <c r="O6" s="66"/>
      <c r="P6" s="66"/>
      <c r="Q6" s="66"/>
      <c r="R6" s="66"/>
      <c r="S6" s="17" t="s">
        <v>33</v>
      </c>
    </row>
    <row r="7" spans="1:19" ht="16.25" customHeight="1" x14ac:dyDescent="0.45">
      <c r="A7" s="64">
        <v>2</v>
      </c>
      <c r="B7" s="23"/>
      <c r="C7" s="23"/>
      <c r="F7" s="24"/>
      <c r="G7" s="24"/>
      <c r="H7" s="24"/>
      <c r="I7" s="24"/>
      <c r="J7" s="5">
        <f>IFERROR(VLOOKUP(I7,'Data Lists'!$F$2:$G$21,2,FALSE),0)</f>
        <v>0</v>
      </c>
      <c r="K7" s="66"/>
      <c r="L7" s="66"/>
      <c r="M7" s="66"/>
      <c r="N7" s="66"/>
      <c r="O7" s="66"/>
      <c r="P7" s="66"/>
      <c r="Q7" s="66"/>
      <c r="R7" s="66"/>
      <c r="S7" s="46" t="s">
        <v>82</v>
      </c>
    </row>
    <row r="8" spans="1:19" ht="16.25" customHeight="1" x14ac:dyDescent="0.45">
      <c r="A8" s="64">
        <v>3</v>
      </c>
      <c r="B8" s="23"/>
      <c r="C8" s="23"/>
      <c r="F8" s="24"/>
      <c r="G8" s="24"/>
      <c r="H8" s="24"/>
      <c r="I8" s="24"/>
      <c r="J8" s="5">
        <f>IFERROR(VLOOKUP(I8,'Data Lists'!$F$2:$G$21,2,FALSE),0)</f>
        <v>0</v>
      </c>
      <c r="K8" s="66"/>
      <c r="L8" s="66"/>
      <c r="M8" s="66"/>
      <c r="N8" s="66"/>
      <c r="O8" s="66"/>
      <c r="P8" s="66"/>
      <c r="Q8" s="66"/>
      <c r="R8" s="66"/>
      <c r="S8" s="46" t="s">
        <v>81</v>
      </c>
    </row>
    <row r="9" spans="1:19" ht="16.25" customHeight="1" x14ac:dyDescent="0.45">
      <c r="A9" s="64">
        <v>4</v>
      </c>
      <c r="B9" s="23"/>
      <c r="C9" s="23"/>
      <c r="F9" s="24"/>
      <c r="G9" s="24"/>
      <c r="H9" s="24"/>
      <c r="I9" s="24"/>
      <c r="J9" s="5">
        <f>IFERROR(VLOOKUP(I9,'Data Lists'!$F$2:$G$21,2,FALSE),0)</f>
        <v>0</v>
      </c>
      <c r="K9" s="66"/>
      <c r="L9" s="66"/>
      <c r="M9" s="66"/>
      <c r="N9" s="66"/>
      <c r="O9" s="66"/>
      <c r="P9" s="66"/>
      <c r="Q9" s="66"/>
      <c r="R9" s="66"/>
      <c r="S9" s="46" t="s">
        <v>80</v>
      </c>
    </row>
    <row r="10" spans="1:19" ht="16.25" customHeight="1" x14ac:dyDescent="0.5">
      <c r="A10" s="64">
        <v>5</v>
      </c>
      <c r="B10" s="23"/>
      <c r="C10" s="23"/>
      <c r="F10" s="24"/>
      <c r="G10" s="24"/>
      <c r="H10" s="24"/>
      <c r="I10" s="24"/>
      <c r="J10" s="5">
        <f>IFERROR(VLOOKUP(I10,'Data Lists'!$F$2:$G$21,2,FALSE),0)</f>
        <v>0</v>
      </c>
      <c r="K10" s="66"/>
      <c r="L10" s="66"/>
      <c r="M10" s="66"/>
      <c r="N10" s="66"/>
      <c r="O10" s="66"/>
      <c r="P10" s="66"/>
      <c r="Q10" s="66"/>
      <c r="R10" s="66"/>
      <c r="S10" s="19" t="s">
        <v>83</v>
      </c>
    </row>
    <row r="11" spans="1:19" ht="16.25" customHeight="1" x14ac:dyDescent="0.45">
      <c r="A11" s="64">
        <v>6</v>
      </c>
      <c r="B11" s="23"/>
      <c r="C11" s="23"/>
      <c r="F11" s="24"/>
      <c r="G11" s="24"/>
      <c r="H11" s="24"/>
      <c r="I11" s="24"/>
      <c r="J11" s="5">
        <f>IFERROR(VLOOKUP(I11,'Data Lists'!$F$2:$G$21,2,FALSE),0)</f>
        <v>0</v>
      </c>
      <c r="K11" s="66"/>
      <c r="L11" s="66"/>
      <c r="M11" s="66"/>
      <c r="N11" s="66"/>
      <c r="O11" s="66"/>
      <c r="P11" s="66"/>
      <c r="Q11" s="66"/>
      <c r="R11" s="66"/>
      <c r="S11" s="9" t="s">
        <v>64</v>
      </c>
    </row>
    <row r="12" spans="1:19" ht="16.25" customHeight="1" x14ac:dyDescent="0.45">
      <c r="A12" s="64">
        <v>7</v>
      </c>
      <c r="B12" s="23"/>
      <c r="C12" s="23"/>
      <c r="F12" s="24"/>
      <c r="G12" s="24"/>
      <c r="H12" s="24"/>
      <c r="I12" s="24"/>
      <c r="J12" s="5">
        <f>IFERROR(VLOOKUP(I12,'Data Lists'!$F$2:$G$21,2,FALSE),0)</f>
        <v>0</v>
      </c>
      <c r="K12" s="66"/>
      <c r="L12" s="66"/>
      <c r="M12" s="66"/>
      <c r="N12" s="66"/>
      <c r="O12" s="66"/>
      <c r="P12" s="66"/>
      <c r="Q12" s="66"/>
      <c r="R12" s="66"/>
      <c r="S12" s="50" t="s">
        <v>74</v>
      </c>
    </row>
    <row r="13" spans="1:19" ht="16.25" customHeight="1" x14ac:dyDescent="0.45">
      <c r="A13" s="64">
        <v>8</v>
      </c>
      <c r="B13" s="23"/>
      <c r="C13" s="23"/>
      <c r="F13" s="24"/>
      <c r="G13" s="24"/>
      <c r="H13" s="24"/>
      <c r="I13" s="24"/>
      <c r="J13" s="5">
        <f>IFERROR(VLOOKUP(I13,'Data Lists'!$F$2:$G$21,2,FALSE),0)</f>
        <v>0</v>
      </c>
      <c r="K13" s="66"/>
      <c r="L13" s="66"/>
      <c r="M13" s="66"/>
      <c r="N13" s="66"/>
      <c r="O13" s="66"/>
      <c r="P13" s="66"/>
      <c r="Q13" s="66"/>
      <c r="R13" s="66"/>
      <c r="S13" s="3" t="s">
        <v>75</v>
      </c>
    </row>
    <row r="14" spans="1:19" ht="16.25" customHeight="1" thickBot="1" x14ac:dyDescent="0.5">
      <c r="A14" s="64">
        <v>9</v>
      </c>
      <c r="B14" s="23"/>
      <c r="C14" s="23"/>
      <c r="F14" s="24"/>
      <c r="G14" s="24"/>
      <c r="H14" s="24"/>
      <c r="I14" s="24"/>
      <c r="J14" s="5">
        <f>IFERROR(VLOOKUP(I14,'Data Lists'!$F$2:$G$21,2,FALSE),0)</f>
        <v>0</v>
      </c>
      <c r="K14" s="66"/>
      <c r="L14" s="66"/>
      <c r="M14" s="66"/>
      <c r="N14" s="66"/>
      <c r="O14" s="66"/>
      <c r="P14" s="66"/>
      <c r="Q14" s="66"/>
      <c r="R14" s="66"/>
      <c r="S14" s="10" t="s">
        <v>84</v>
      </c>
    </row>
    <row r="15" spans="1:19" ht="16.25" customHeight="1" thickTop="1" x14ac:dyDescent="0.45">
      <c r="A15" s="64">
        <v>10</v>
      </c>
      <c r="B15" s="23"/>
      <c r="C15" s="23"/>
      <c r="F15" s="24"/>
      <c r="G15" s="24"/>
      <c r="H15" s="24"/>
      <c r="I15" s="24"/>
      <c r="J15" s="5">
        <f>IFERROR(VLOOKUP(I15,'Data Lists'!$F$2:$G$21,2,FALSE),0)</f>
        <v>0</v>
      </c>
      <c r="K15" s="66"/>
      <c r="L15" s="66"/>
      <c r="M15" s="66"/>
      <c r="N15" s="66"/>
      <c r="O15" s="66"/>
      <c r="P15" s="66"/>
      <c r="Q15" s="66"/>
      <c r="R15" s="66"/>
      <c r="S15" s="67"/>
    </row>
    <row r="16" spans="1:19" ht="16.25" customHeight="1" thickBot="1" x14ac:dyDescent="0.6">
      <c r="A16" s="64">
        <v>11</v>
      </c>
      <c r="B16" s="23"/>
      <c r="C16" s="23"/>
      <c r="F16" s="24"/>
      <c r="G16" s="24"/>
      <c r="H16" s="24"/>
      <c r="I16" s="24"/>
      <c r="J16" s="5">
        <f>IFERROR(VLOOKUP(I16,'Data Lists'!$F$2:$G$21,2,FALSE),0)</f>
        <v>0</v>
      </c>
      <c r="K16" s="66"/>
      <c r="L16" s="66"/>
      <c r="M16" s="66"/>
      <c r="N16" s="66"/>
      <c r="O16" s="66"/>
      <c r="P16" s="66"/>
      <c r="Q16" s="66"/>
      <c r="R16" s="66"/>
      <c r="S16" s="68" t="s">
        <v>49</v>
      </c>
    </row>
    <row r="17" spans="1:19" ht="16.25" customHeight="1" thickTop="1" thickBot="1" x14ac:dyDescent="0.5">
      <c r="A17" s="64">
        <v>12</v>
      </c>
      <c r="B17" s="23"/>
      <c r="C17" s="23"/>
      <c r="F17" s="24"/>
      <c r="G17" s="24"/>
      <c r="H17" s="24"/>
      <c r="I17" s="24"/>
      <c r="J17" s="5">
        <f>IFERROR(VLOOKUP(I17,'Data Lists'!$F$2:$G$21,2,FALSE),0)</f>
        <v>0</v>
      </c>
      <c r="K17" s="66"/>
      <c r="L17" s="66"/>
      <c r="M17" s="66"/>
      <c r="N17" s="66"/>
      <c r="O17" s="66"/>
      <c r="P17" s="66"/>
      <c r="Q17" s="66"/>
      <c r="R17" s="66"/>
      <c r="S17" s="69" t="s">
        <v>34</v>
      </c>
    </row>
    <row r="18" spans="1:19" ht="16.25" customHeight="1" thickTop="1" thickBot="1" x14ac:dyDescent="0.5">
      <c r="A18" s="64">
        <v>13</v>
      </c>
      <c r="B18" s="23"/>
      <c r="C18" s="23"/>
      <c r="F18" s="24"/>
      <c r="G18" s="24"/>
      <c r="H18" s="24"/>
      <c r="I18" s="24"/>
      <c r="J18" s="5">
        <f>IFERROR(VLOOKUP(I18,'Data Lists'!$F$2:$G$21,2,FALSE),0)</f>
        <v>0</v>
      </c>
      <c r="K18" s="66"/>
      <c r="L18" s="66"/>
      <c r="M18" s="66"/>
      <c r="N18" s="66"/>
      <c r="O18" s="66"/>
      <c r="P18" s="66"/>
      <c r="Q18" s="66"/>
      <c r="R18" s="66"/>
      <c r="S18" s="22"/>
    </row>
    <row r="19" spans="1:19" ht="16.25" customHeight="1" thickTop="1" thickBot="1" x14ac:dyDescent="0.5">
      <c r="A19" s="64">
        <v>14</v>
      </c>
      <c r="B19" s="23"/>
      <c r="C19" s="23"/>
      <c r="F19" s="24"/>
      <c r="G19" s="24"/>
      <c r="H19" s="24"/>
      <c r="I19" s="24"/>
      <c r="J19" s="5">
        <f>IFERROR(VLOOKUP(I19,'Data Lists'!$F$2:$G$21,2,FALSE),0)</f>
        <v>0</v>
      </c>
      <c r="K19" s="66"/>
      <c r="L19" s="66"/>
      <c r="M19" s="66"/>
      <c r="N19" s="66"/>
      <c r="O19" s="66"/>
      <c r="P19" s="66"/>
      <c r="Q19" s="66"/>
      <c r="R19" s="66"/>
      <c r="S19" s="69" t="s">
        <v>35</v>
      </c>
    </row>
    <row r="20" spans="1:19" ht="16.25" customHeight="1" thickTop="1" thickBot="1" x14ac:dyDescent="0.5">
      <c r="A20" s="64">
        <v>15</v>
      </c>
      <c r="B20" s="23"/>
      <c r="C20" s="23"/>
      <c r="F20" s="24"/>
      <c r="G20" s="24"/>
      <c r="H20" s="24"/>
      <c r="I20" s="24"/>
      <c r="J20" s="5">
        <f>IFERROR(VLOOKUP(I20,'Data Lists'!$F$2:$G$21,2,FALSE),0)</f>
        <v>0</v>
      </c>
      <c r="K20" s="66"/>
      <c r="L20" s="66"/>
      <c r="M20" s="66"/>
      <c r="N20" s="66"/>
      <c r="O20" s="66"/>
      <c r="P20" s="66"/>
      <c r="Q20" s="66"/>
      <c r="R20" s="66"/>
      <c r="S20" s="22"/>
    </row>
    <row r="21" spans="1:19" ht="16.25" customHeight="1" thickTop="1" thickBot="1" x14ac:dyDescent="0.5">
      <c r="A21" s="64">
        <v>16</v>
      </c>
      <c r="B21" s="23"/>
      <c r="C21" s="23"/>
      <c r="F21" s="24"/>
      <c r="G21" s="24"/>
      <c r="H21" s="24"/>
      <c r="I21" s="24"/>
      <c r="J21" s="5">
        <f>IFERROR(VLOOKUP(I21,'Data Lists'!$F$2:$G$21,2,FALSE),0)</f>
        <v>0</v>
      </c>
      <c r="K21" s="66"/>
      <c r="L21" s="66"/>
      <c r="M21" s="66"/>
      <c r="N21" s="66"/>
      <c r="O21" s="66"/>
      <c r="P21" s="66"/>
      <c r="Q21" s="66"/>
      <c r="R21" s="66"/>
      <c r="S21" s="69" t="s">
        <v>36</v>
      </c>
    </row>
    <row r="22" spans="1:19" ht="16.25" customHeight="1" thickTop="1" thickBot="1" x14ac:dyDescent="0.5">
      <c r="A22" s="64">
        <v>17</v>
      </c>
      <c r="B22" s="23"/>
      <c r="C22" s="23"/>
      <c r="F22" s="24"/>
      <c r="G22" s="24"/>
      <c r="H22" s="24"/>
      <c r="I22" s="24"/>
      <c r="J22" s="5">
        <f>IFERROR(VLOOKUP(I22,'Data Lists'!$F$2:$G$21,2,FALSE),0)</f>
        <v>0</v>
      </c>
      <c r="K22" s="66"/>
      <c r="L22" s="66"/>
      <c r="M22" s="66"/>
      <c r="N22" s="66"/>
      <c r="O22" s="66"/>
      <c r="P22" s="66"/>
      <c r="Q22" s="66"/>
      <c r="R22" s="66"/>
      <c r="S22" s="22"/>
    </row>
    <row r="23" spans="1:19" ht="16.25" customHeight="1" thickTop="1" thickBot="1" x14ac:dyDescent="0.5">
      <c r="A23" s="64">
        <v>18</v>
      </c>
      <c r="B23" s="23"/>
      <c r="C23" s="23"/>
      <c r="F23" s="24"/>
      <c r="G23" s="24"/>
      <c r="H23" s="24"/>
      <c r="I23" s="24"/>
      <c r="J23" s="5">
        <f>IFERROR(VLOOKUP(I23,'Data Lists'!$F$2:$G$21,2,FALSE),0)</f>
        <v>0</v>
      </c>
      <c r="K23" s="66"/>
      <c r="L23" s="66"/>
      <c r="M23" s="66"/>
      <c r="N23" s="66"/>
      <c r="O23" s="66"/>
      <c r="P23" s="66"/>
      <c r="Q23" s="66"/>
      <c r="R23" s="66"/>
      <c r="S23" s="69" t="s">
        <v>37</v>
      </c>
    </row>
    <row r="24" spans="1:19" ht="16.25" customHeight="1" thickTop="1" thickBot="1" x14ac:dyDescent="0.5">
      <c r="A24" s="64">
        <v>19</v>
      </c>
      <c r="B24" s="23"/>
      <c r="C24" s="23"/>
      <c r="F24" s="24"/>
      <c r="G24" s="24"/>
      <c r="H24" s="24"/>
      <c r="I24" s="24"/>
      <c r="J24" s="5">
        <f>IFERROR(VLOOKUP(I24,'Data Lists'!$F$2:$G$21,2,FALSE),0)</f>
        <v>0</v>
      </c>
      <c r="K24" s="66"/>
      <c r="L24" s="66"/>
      <c r="M24" s="66"/>
      <c r="N24" s="66"/>
      <c r="O24" s="66"/>
      <c r="P24" s="66"/>
      <c r="Q24" s="66"/>
      <c r="R24" s="66"/>
      <c r="S24" s="22"/>
    </row>
    <row r="25" spans="1:19" ht="16.25" customHeight="1" thickTop="1" thickBot="1" x14ac:dyDescent="0.5">
      <c r="A25" s="64">
        <v>20</v>
      </c>
      <c r="B25" s="23"/>
      <c r="C25" s="23"/>
      <c r="F25" s="24"/>
      <c r="G25" s="24"/>
      <c r="H25" s="24"/>
      <c r="I25" s="24"/>
      <c r="J25" s="5">
        <f>IFERROR(VLOOKUP(I25,'Data Lists'!$F$2:$G$21,2,FALSE),0)</f>
        <v>0</v>
      </c>
      <c r="K25" s="66"/>
      <c r="L25" s="66"/>
      <c r="M25" s="66"/>
      <c r="N25" s="66"/>
      <c r="O25" s="66"/>
      <c r="P25" s="66"/>
      <c r="Q25" s="66"/>
      <c r="R25" s="66"/>
      <c r="S25" s="69" t="s">
        <v>38</v>
      </c>
    </row>
    <row r="26" spans="1:19" ht="16.25" customHeight="1" thickTop="1" thickBot="1" x14ac:dyDescent="0.5">
      <c r="A26" s="64">
        <v>21</v>
      </c>
      <c r="B26" s="23"/>
      <c r="C26" s="23"/>
      <c r="F26" s="24"/>
      <c r="G26" s="24"/>
      <c r="H26" s="24"/>
      <c r="I26" s="24"/>
      <c r="J26" s="5">
        <f>IFERROR(VLOOKUP(I26,'Data Lists'!$F$2:$G$21,2,FALSE),0)</f>
        <v>0</v>
      </c>
      <c r="K26" s="66"/>
      <c r="L26" s="66"/>
      <c r="M26" s="66"/>
      <c r="N26" s="66"/>
      <c r="O26" s="66"/>
      <c r="P26" s="66"/>
      <c r="Q26" s="66"/>
      <c r="R26" s="66"/>
      <c r="S26" s="22"/>
    </row>
    <row r="27" spans="1:19" ht="16.25" customHeight="1" thickTop="1" thickBot="1" x14ac:dyDescent="0.5">
      <c r="A27" s="64">
        <v>22</v>
      </c>
      <c r="B27" s="23"/>
      <c r="C27" s="23"/>
      <c r="F27" s="24"/>
      <c r="G27" s="24"/>
      <c r="H27" s="24"/>
      <c r="I27" s="24"/>
      <c r="J27" s="5">
        <f>IFERROR(VLOOKUP(I27,'Data Lists'!$F$2:$G$21,2,FALSE),0)</f>
        <v>0</v>
      </c>
      <c r="K27" s="66"/>
      <c r="L27" s="66"/>
      <c r="M27" s="66"/>
      <c r="N27" s="66"/>
      <c r="O27" s="66"/>
      <c r="P27" s="66"/>
      <c r="Q27" s="66"/>
      <c r="R27" s="66"/>
      <c r="S27" s="69" t="s">
        <v>40</v>
      </c>
    </row>
    <row r="28" spans="1:19" ht="16.25" customHeight="1" thickTop="1" thickBot="1" x14ac:dyDescent="0.5">
      <c r="A28" s="64">
        <v>23</v>
      </c>
      <c r="B28" s="23"/>
      <c r="C28" s="23"/>
      <c r="F28" s="24"/>
      <c r="G28" s="24"/>
      <c r="H28" s="24"/>
      <c r="I28" s="24"/>
      <c r="J28" s="5">
        <f>IFERROR(VLOOKUP(I28,'Data Lists'!$F$2:$G$21,2,FALSE),0)</f>
        <v>0</v>
      </c>
      <c r="K28" s="66"/>
      <c r="L28" s="66"/>
      <c r="M28" s="66"/>
      <c r="N28" s="66"/>
      <c r="O28" s="66"/>
      <c r="P28" s="66"/>
      <c r="Q28" s="66"/>
      <c r="R28" s="66"/>
      <c r="S28" s="22"/>
    </row>
    <row r="29" spans="1:19" ht="16.25" customHeight="1" thickTop="1" thickBot="1" x14ac:dyDescent="0.5">
      <c r="A29" s="64">
        <v>24</v>
      </c>
      <c r="B29" s="23"/>
      <c r="C29" s="23"/>
      <c r="F29" s="24"/>
      <c r="G29" s="24"/>
      <c r="H29" s="24"/>
      <c r="I29" s="24"/>
      <c r="J29" s="5">
        <f>IFERROR(VLOOKUP(I29,'Data Lists'!$F$2:$G$21,2,FALSE),0)</f>
        <v>0</v>
      </c>
      <c r="K29" s="66"/>
      <c r="L29" s="66"/>
      <c r="M29" s="66"/>
      <c r="N29" s="66"/>
      <c r="O29" s="66"/>
      <c r="P29" s="66"/>
      <c r="Q29" s="66"/>
      <c r="R29" s="66"/>
      <c r="S29" s="69" t="s">
        <v>39</v>
      </c>
    </row>
    <row r="30" spans="1:19" ht="16.25" customHeight="1" thickTop="1" thickBot="1" x14ac:dyDescent="0.5">
      <c r="A30" s="64">
        <v>25</v>
      </c>
      <c r="B30" s="23"/>
      <c r="C30" s="23"/>
      <c r="F30" s="24"/>
      <c r="G30" s="24"/>
      <c r="H30" s="24"/>
      <c r="I30" s="24"/>
      <c r="J30" s="5">
        <f>IFERROR(VLOOKUP(I30,'Data Lists'!$F$2:$G$21,2,FALSE),0)</f>
        <v>0</v>
      </c>
      <c r="K30" s="66"/>
      <c r="L30" s="66"/>
      <c r="M30" s="66"/>
      <c r="N30" s="66"/>
      <c r="O30" s="66"/>
      <c r="P30" s="66"/>
      <c r="Q30" s="66"/>
      <c r="R30" s="66"/>
      <c r="S30" s="22"/>
    </row>
    <row r="31" spans="1:19" ht="16.25" customHeight="1" thickTop="1" x14ac:dyDescent="0.45">
      <c r="A31" s="64">
        <v>26</v>
      </c>
      <c r="B31" s="23"/>
      <c r="C31" s="23"/>
      <c r="F31" s="24"/>
      <c r="G31" s="24"/>
      <c r="H31" s="24"/>
      <c r="I31" s="24"/>
      <c r="J31" s="5">
        <f>IFERROR(VLOOKUP(I31,'Data Lists'!$F$2:$G$21,2,FALSE),0)</f>
        <v>0</v>
      </c>
      <c r="K31" s="66"/>
      <c r="L31" s="66"/>
      <c r="M31" s="66"/>
      <c r="N31" s="66"/>
      <c r="O31" s="66"/>
      <c r="P31" s="66"/>
      <c r="Q31" s="66"/>
      <c r="R31" s="66"/>
    </row>
    <row r="32" spans="1:19" ht="16.25" customHeight="1" thickBot="1" x14ac:dyDescent="0.6">
      <c r="A32" s="64">
        <v>27</v>
      </c>
      <c r="B32" s="23"/>
      <c r="C32" s="23"/>
      <c r="F32" s="24"/>
      <c r="G32" s="24"/>
      <c r="H32" s="24"/>
      <c r="I32" s="24"/>
      <c r="J32" s="5">
        <f>IFERROR(VLOOKUP(I32,'Data Lists'!$F$2:$G$21,2,FALSE),0)</f>
        <v>0</v>
      </c>
      <c r="K32" s="66"/>
      <c r="L32" s="66"/>
      <c r="M32" s="66"/>
      <c r="N32" s="66"/>
      <c r="O32" s="66"/>
      <c r="P32" s="66"/>
      <c r="Q32" s="66"/>
      <c r="R32" s="66"/>
      <c r="S32" s="68" t="s">
        <v>63</v>
      </c>
    </row>
    <row r="33" spans="1:20" ht="16.25" customHeight="1" thickTop="1" thickBot="1" x14ac:dyDescent="0.5">
      <c r="A33" s="64">
        <v>28</v>
      </c>
      <c r="B33" s="23"/>
      <c r="C33" s="23"/>
      <c r="F33" s="24"/>
      <c r="G33" s="24"/>
      <c r="H33" s="24"/>
      <c r="I33" s="24"/>
      <c r="J33" s="5">
        <f>IFERROR(VLOOKUP(I33,'Data Lists'!$F$2:$G$21,2,FALSE),0)</f>
        <v>0</v>
      </c>
      <c r="K33" s="66"/>
      <c r="L33" s="66"/>
      <c r="M33" s="66"/>
      <c r="N33" s="66"/>
      <c r="O33" s="66"/>
      <c r="P33" s="66"/>
      <c r="Q33" s="66"/>
      <c r="R33" s="66"/>
      <c r="S33" s="69" t="s">
        <v>44</v>
      </c>
      <c r="T33" s="70"/>
    </row>
    <row r="34" spans="1:20" ht="16.25" customHeight="1" thickTop="1" thickBot="1" x14ac:dyDescent="0.5">
      <c r="A34" s="64">
        <v>29</v>
      </c>
      <c r="B34" s="23"/>
      <c r="C34" s="23"/>
      <c r="F34" s="24"/>
      <c r="G34" s="24"/>
      <c r="H34" s="24"/>
      <c r="I34" s="24"/>
      <c r="J34" s="5">
        <f>IFERROR(VLOOKUP(I34,'Data Lists'!$F$2:$G$21,2,FALSE),0)</f>
        <v>0</v>
      </c>
      <c r="K34" s="66"/>
      <c r="L34" s="66"/>
      <c r="M34" s="66"/>
      <c r="N34" s="66"/>
      <c r="O34" s="66"/>
      <c r="P34" s="66"/>
      <c r="Q34" s="66"/>
      <c r="R34" s="66"/>
      <c r="S34" s="22"/>
    </row>
    <row r="35" spans="1:20" ht="16.25" customHeight="1" thickTop="1" thickBot="1" x14ac:dyDescent="0.5">
      <c r="A35" s="64">
        <v>30</v>
      </c>
      <c r="B35" s="23"/>
      <c r="C35" s="23"/>
      <c r="F35" s="24"/>
      <c r="G35" s="24"/>
      <c r="H35" s="24"/>
      <c r="I35" s="24"/>
      <c r="J35" s="5">
        <f>IFERROR(VLOOKUP(I35,'Data Lists'!$F$2:$G$21,2,FALSE),0)</f>
        <v>0</v>
      </c>
      <c r="K35" s="66"/>
      <c r="L35" s="66"/>
      <c r="M35" s="66"/>
      <c r="N35" s="66"/>
      <c r="O35" s="66"/>
      <c r="P35" s="66"/>
      <c r="Q35" s="66"/>
      <c r="R35" s="66"/>
      <c r="S35" s="71" t="s">
        <v>45</v>
      </c>
      <c r="T35" s="70"/>
    </row>
    <row r="36" spans="1:20" ht="16.25" customHeight="1" thickTop="1" thickBot="1" x14ac:dyDescent="0.5">
      <c r="A36" s="64">
        <v>31</v>
      </c>
      <c r="B36" s="23"/>
      <c r="C36" s="23"/>
      <c r="F36" s="24"/>
      <c r="G36" s="24"/>
      <c r="H36" s="24"/>
      <c r="I36" s="24"/>
      <c r="J36" s="5">
        <f>IFERROR(VLOOKUP(I36,'Data Lists'!$F$2:$G$21,2,FALSE),0)</f>
        <v>0</v>
      </c>
      <c r="K36" s="66"/>
      <c r="L36" s="66"/>
      <c r="M36" s="66"/>
      <c r="N36" s="66"/>
      <c r="O36" s="66"/>
      <c r="P36" s="66"/>
      <c r="Q36" s="66"/>
      <c r="R36" s="66"/>
      <c r="S36" s="22"/>
    </row>
    <row r="37" spans="1:20" ht="16.25" customHeight="1" thickTop="1" thickBot="1" x14ac:dyDescent="0.5">
      <c r="A37" s="64">
        <v>32</v>
      </c>
      <c r="B37" s="23"/>
      <c r="C37" s="23"/>
      <c r="F37" s="24"/>
      <c r="G37" s="24"/>
      <c r="H37" s="24"/>
      <c r="I37" s="24"/>
      <c r="J37" s="5">
        <f>IFERROR(VLOOKUP(I37,'Data Lists'!$F$2:$G$21,2,FALSE),0)</f>
        <v>0</v>
      </c>
      <c r="K37" s="66"/>
      <c r="L37" s="66"/>
      <c r="M37" s="66"/>
      <c r="N37" s="66"/>
      <c r="O37" s="66"/>
      <c r="P37" s="66"/>
      <c r="Q37" s="66"/>
      <c r="R37" s="66"/>
      <c r="S37" s="69" t="s">
        <v>48</v>
      </c>
    </row>
    <row r="38" spans="1:20" ht="16.25" customHeight="1" thickTop="1" thickBot="1" x14ac:dyDescent="0.5">
      <c r="A38" s="64">
        <v>33</v>
      </c>
      <c r="B38" s="23"/>
      <c r="C38" s="23"/>
      <c r="F38" s="24"/>
      <c r="G38" s="24"/>
      <c r="H38" s="24"/>
      <c r="I38" s="24"/>
      <c r="J38" s="5">
        <f>IFERROR(VLOOKUP(I38,'Data Lists'!$F$2:$G$21,2,FALSE),0)</f>
        <v>0</v>
      </c>
      <c r="K38" s="66"/>
      <c r="L38" s="66"/>
      <c r="M38" s="66"/>
      <c r="N38" s="66"/>
      <c r="O38" s="66"/>
      <c r="P38" s="66"/>
      <c r="Q38" s="66"/>
      <c r="R38" s="66"/>
      <c r="S38" s="22"/>
    </row>
    <row r="39" spans="1:20" ht="16.25" customHeight="1" thickTop="1" thickBot="1" x14ac:dyDescent="0.5">
      <c r="A39" s="64">
        <v>34</v>
      </c>
      <c r="B39" s="23"/>
      <c r="C39" s="23"/>
      <c r="F39" s="24"/>
      <c r="G39" s="24"/>
      <c r="H39" s="24"/>
      <c r="I39" s="24"/>
      <c r="J39" s="5">
        <f>IFERROR(VLOOKUP(I39,'Data Lists'!$F$2:$G$21,2,FALSE),0)</f>
        <v>0</v>
      </c>
      <c r="K39" s="66"/>
      <c r="L39" s="66"/>
      <c r="M39" s="66"/>
      <c r="N39" s="66"/>
      <c r="O39" s="66"/>
      <c r="P39" s="66"/>
      <c r="Q39" s="66"/>
      <c r="R39" s="66"/>
      <c r="S39" s="71" t="s">
        <v>45</v>
      </c>
    </row>
    <row r="40" spans="1:20" ht="16.25" customHeight="1" thickTop="1" thickBot="1" x14ac:dyDescent="0.5">
      <c r="A40" s="64">
        <v>35</v>
      </c>
      <c r="B40" s="23"/>
      <c r="C40" s="23"/>
      <c r="F40" s="24"/>
      <c r="G40" s="24"/>
      <c r="H40" s="24"/>
      <c r="I40" s="24"/>
      <c r="J40" s="5">
        <f>IFERROR(VLOOKUP(I40,'Data Lists'!$F$2:$G$21,2,FALSE),0)</f>
        <v>0</v>
      </c>
      <c r="K40" s="66"/>
      <c r="L40" s="66"/>
      <c r="M40" s="66"/>
      <c r="N40" s="66"/>
      <c r="O40" s="66"/>
      <c r="P40" s="66"/>
      <c r="Q40" s="66"/>
      <c r="R40" s="66"/>
      <c r="S40" s="22"/>
    </row>
    <row r="41" spans="1:20" ht="16.25" customHeight="1" thickTop="1" thickBot="1" x14ac:dyDescent="0.5">
      <c r="A41" s="64">
        <v>36</v>
      </c>
      <c r="B41" s="23"/>
      <c r="C41" s="23"/>
      <c r="F41" s="24"/>
      <c r="G41" s="24"/>
      <c r="H41" s="24"/>
      <c r="I41" s="24"/>
      <c r="J41" s="5">
        <f>IFERROR(VLOOKUP(I41,'Data Lists'!$F$2:$G$21,2,FALSE),0)</f>
        <v>0</v>
      </c>
      <c r="K41" s="66"/>
      <c r="L41" s="66"/>
      <c r="M41" s="66"/>
      <c r="N41" s="66"/>
      <c r="O41" s="66"/>
      <c r="P41" s="66"/>
      <c r="Q41" s="66"/>
      <c r="R41" s="66"/>
      <c r="S41" s="69" t="s">
        <v>47</v>
      </c>
    </row>
    <row r="42" spans="1:20" ht="16.25" customHeight="1" thickTop="1" thickBot="1" x14ac:dyDescent="0.5">
      <c r="A42" s="64">
        <v>37</v>
      </c>
      <c r="B42" s="23"/>
      <c r="C42" s="23"/>
      <c r="F42" s="24"/>
      <c r="G42" s="24"/>
      <c r="H42" s="24"/>
      <c r="I42" s="24"/>
      <c r="J42" s="5">
        <f>IFERROR(VLOOKUP(I42,'Data Lists'!$F$2:$G$21,2,FALSE),0)</f>
        <v>0</v>
      </c>
      <c r="K42" s="66"/>
      <c r="L42" s="66"/>
      <c r="M42" s="66"/>
      <c r="N42" s="66"/>
      <c r="O42" s="66"/>
      <c r="P42" s="66"/>
      <c r="Q42" s="66"/>
      <c r="R42" s="66"/>
      <c r="S42" s="22"/>
    </row>
    <row r="43" spans="1:20" ht="16.25" customHeight="1" thickTop="1" thickBot="1" x14ac:dyDescent="0.5">
      <c r="A43" s="64">
        <v>38</v>
      </c>
      <c r="B43" s="23"/>
      <c r="C43" s="23"/>
      <c r="F43" s="24"/>
      <c r="G43" s="24"/>
      <c r="H43" s="24"/>
      <c r="I43" s="24"/>
      <c r="J43" s="5">
        <f>IFERROR(VLOOKUP(I43,'Data Lists'!$F$2:$G$21,2,FALSE),0)</f>
        <v>0</v>
      </c>
      <c r="K43" s="66"/>
      <c r="L43" s="66"/>
      <c r="M43" s="66"/>
      <c r="N43" s="66"/>
      <c r="O43" s="66"/>
      <c r="P43" s="66"/>
      <c r="Q43" s="66"/>
      <c r="R43" s="66"/>
      <c r="S43" s="71" t="s">
        <v>45</v>
      </c>
    </row>
    <row r="44" spans="1:20" ht="16.25" customHeight="1" thickTop="1" thickBot="1" x14ac:dyDescent="0.5">
      <c r="A44" s="64">
        <v>39</v>
      </c>
      <c r="B44" s="23"/>
      <c r="C44" s="23"/>
      <c r="F44" s="24"/>
      <c r="G44" s="24"/>
      <c r="H44" s="24"/>
      <c r="I44" s="24"/>
      <c r="J44" s="5">
        <f>IFERROR(VLOOKUP(I44,'Data Lists'!$F$2:$G$21,2,FALSE),0)</f>
        <v>0</v>
      </c>
      <c r="K44" s="66"/>
      <c r="L44" s="66"/>
      <c r="M44" s="66"/>
      <c r="N44" s="66"/>
      <c r="O44" s="66"/>
      <c r="P44" s="66"/>
      <c r="Q44" s="66"/>
      <c r="R44" s="66"/>
      <c r="S44" s="22"/>
    </row>
    <row r="45" spans="1:20" ht="16.25" customHeight="1" thickTop="1" thickBot="1" x14ac:dyDescent="0.5">
      <c r="A45" s="64">
        <v>40</v>
      </c>
      <c r="B45" s="23"/>
      <c r="C45" s="23"/>
      <c r="F45" s="24"/>
      <c r="G45" s="24"/>
      <c r="H45" s="24"/>
      <c r="I45" s="24"/>
      <c r="J45" s="5">
        <f>IFERROR(VLOOKUP(I45,'Data Lists'!$F$2:$G$21,2,FALSE),0)</f>
        <v>0</v>
      </c>
      <c r="K45" s="66"/>
      <c r="L45" s="66"/>
      <c r="M45" s="66"/>
      <c r="N45" s="66"/>
      <c r="O45" s="66"/>
      <c r="P45" s="66"/>
      <c r="Q45" s="66"/>
      <c r="R45" s="66"/>
      <c r="S45" s="69" t="s">
        <v>46</v>
      </c>
    </row>
    <row r="46" spans="1:20" ht="16.25" customHeight="1" thickTop="1" thickBot="1" x14ac:dyDescent="0.5">
      <c r="A46" s="64">
        <v>41</v>
      </c>
      <c r="B46" s="23"/>
      <c r="C46" s="23"/>
      <c r="F46" s="24"/>
      <c r="G46" s="24"/>
      <c r="H46" s="24"/>
      <c r="I46" s="24"/>
      <c r="J46" s="5">
        <f>IFERROR(VLOOKUP(I46,'Data Lists'!$F$2:$G$21,2,FALSE),0)</f>
        <v>0</v>
      </c>
      <c r="K46" s="66"/>
      <c r="L46" s="66"/>
      <c r="M46" s="66"/>
      <c r="N46" s="66"/>
      <c r="O46" s="66"/>
      <c r="P46" s="66"/>
      <c r="Q46" s="66"/>
      <c r="R46" s="66"/>
      <c r="S46" s="22"/>
    </row>
    <row r="47" spans="1:20" ht="16.25" customHeight="1" thickTop="1" thickBot="1" x14ac:dyDescent="0.5">
      <c r="A47" s="64">
        <v>42</v>
      </c>
      <c r="B47" s="23"/>
      <c r="C47" s="23"/>
      <c r="F47" s="24"/>
      <c r="G47" s="24"/>
      <c r="H47" s="24"/>
      <c r="I47" s="24"/>
      <c r="J47" s="5">
        <f>IFERROR(VLOOKUP(I47,'Data Lists'!$F$2:$G$21,2,FALSE),0)</f>
        <v>0</v>
      </c>
      <c r="K47" s="66"/>
      <c r="L47" s="66"/>
      <c r="M47" s="66"/>
      <c r="N47" s="66"/>
      <c r="O47" s="66"/>
      <c r="P47" s="66"/>
      <c r="Q47" s="66"/>
      <c r="R47" s="66"/>
      <c r="S47" s="71" t="s">
        <v>45</v>
      </c>
    </row>
    <row r="48" spans="1:20" ht="16.25" customHeight="1" thickTop="1" thickBot="1" x14ac:dyDescent="0.5">
      <c r="A48" s="64">
        <v>43</v>
      </c>
      <c r="B48" s="23"/>
      <c r="C48" s="23"/>
      <c r="F48" s="24"/>
      <c r="G48" s="24"/>
      <c r="H48" s="24"/>
      <c r="I48" s="24"/>
      <c r="J48" s="5">
        <f>IFERROR(VLOOKUP(I48,'Data Lists'!$F$2:$G$21,2,FALSE),0)</f>
        <v>0</v>
      </c>
      <c r="K48" s="66"/>
      <c r="L48" s="66"/>
      <c r="M48" s="66"/>
      <c r="N48" s="66"/>
      <c r="O48" s="66"/>
      <c r="P48" s="66"/>
      <c r="Q48" s="66"/>
      <c r="R48" s="66"/>
      <c r="S48" s="22"/>
    </row>
    <row r="49" spans="5:18" ht="18.75" thickTop="1" thickBot="1" x14ac:dyDescent="0.6">
      <c r="E49" s="74" t="s">
        <v>31</v>
      </c>
      <c r="F49" s="75"/>
      <c r="G49" s="75"/>
      <c r="H49" s="75"/>
      <c r="I49" s="76"/>
      <c r="J49" s="21">
        <f>SUBTOTAL(109,Table2[[#All],[Column8]])</f>
        <v>0</v>
      </c>
      <c r="K49" s="73"/>
      <c r="L49" s="73"/>
      <c r="M49" s="73"/>
      <c r="N49" s="73"/>
      <c r="O49" s="73"/>
      <c r="P49" s="73"/>
      <c r="Q49" s="73"/>
      <c r="R49" s="73"/>
    </row>
    <row r="50" spans="5:18" ht="14.65" thickTop="1" x14ac:dyDescent="0.45"/>
  </sheetData>
  <sheetProtection algorithmName="SHA-512" hashValue="kPSQYMtA5F+Y8xcEyuzf4MiPTm5/HTJ1Yg6oVNLD6Uh9sKDft4NZl8AePWlUN666Pkxo+dGWMlB0ss8zKav3PQ==" saltValue="RvOT4Dh8b6x/snpjeEhVfw==" spinCount="100000" sheet="1" selectLockedCells="1" autoFilter="0"/>
  <mergeCells count="4">
    <mergeCell ref="E49:I49"/>
    <mergeCell ref="S3:S4"/>
    <mergeCell ref="B4:J4"/>
    <mergeCell ref="K1:R3"/>
  </mergeCells>
  <dataValidations xWindow="724" yWindow="444" count="3">
    <dataValidation type="list" allowBlank="1" showInputMessage="1" showErrorMessage="1" errorTitle="ERROR" error="Invalid Entry" promptTitle="Club Name" prompt="Please select" sqref="C3" xr:uid="{00000000-0002-0000-0100-000000000000}">
      <formula1>Clubs</formula1>
    </dataValidation>
    <dataValidation type="list" allowBlank="1" showInputMessage="1" showErrorMessage="1" errorTitle="ERROR" error="Invalid Entry" promptTitle="Year of Birth (YOB)" prompt="Please select" sqref="F6 F8:F48 F7" xr:uid="{00000000-0002-0000-0100-000001000000}">
      <formula1>Birth_Years</formula1>
    </dataValidation>
    <dataValidation type="list" allowBlank="1" showInputMessage="1" showErrorMessage="1" errorTitle="ERROR" error="Invalid Entry" promptTitle="Month of Birth (MOB)" prompt="Please select" sqref="G6:G48" xr:uid="{00000000-0002-0000-0100-000002000000}">
      <formula1>Birth_Months</formula1>
    </dataValidation>
  </dataValidations>
  <hyperlinks>
    <hyperlink ref="S12" r:id="rId1" xr:uid="{00000000-0004-0000-0100-000000000000}"/>
    <hyperlink ref="S2" r:id="rId2" xr:uid="{00000000-0004-0000-0100-000001000000}"/>
  </hyperlinks>
  <printOptions horizontalCentered="1"/>
  <pageMargins left="0.25" right="0.25" top="0.75" bottom="0.75" header="0.3" footer="0.3"/>
  <pageSetup scale="80" fitToHeight="0" orientation="landscape" r:id="rId3"/>
  <ignoredErrors>
    <ignoredError sqref="J5" calculatedColumn="1"/>
  </ignoredErrors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724" yWindow="444" count="4">
        <x14:dataValidation type="list" allowBlank="1" showInputMessage="1" showErrorMessage="1" promptTitle="Please Select" prompt="Please Select" xr:uid="{00000000-0002-0000-0100-000003000000}">
          <x14:formula1>
            <xm:f>'Data Lists'!$I$2:$I$3</xm:f>
          </x14:formula1>
          <xm:sqref>K6:R48</xm:sqref>
        </x14:dataValidation>
        <x14:dataValidation type="list" allowBlank="1" showInputMessage="1" showErrorMessage="1" errorTitle="ERROR" error="Invalid Entry" promptTitle="WAG/MAG" prompt="Please select" xr:uid="{00000000-0002-0000-0100-000004000000}">
          <x14:formula1>
            <xm:f>'Data Lists'!$H$2:$H$15</xm:f>
          </x14:formula1>
          <xm:sqref>H7:H48</xm:sqref>
        </x14:dataValidation>
        <x14:dataValidation type="list" allowBlank="1" showInputMessage="1" showErrorMessage="1" promptTitle="# of Events" prompt="Please select one" xr:uid="{00000000-0002-0000-0100-000005000000}">
          <x14:formula1>
            <xm:f>'Data Lists'!$F$2:$F$11</xm:f>
          </x14:formula1>
          <xm:sqref>I6:I48</xm:sqref>
        </x14:dataValidation>
        <x14:dataValidation type="list" allowBlank="1" showInputMessage="1" showErrorMessage="1" errorTitle="ERROR" error="Invalid Entry" promptTitle="WAG/MAG" prompt="Please select" xr:uid="{40CC52EB-583C-4D1F-BD95-0345A508CC83}">
          <x14:formula1>
            <xm:f>'Data Lists'!$H$2:$H$18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H42"/>
  <sheetViews>
    <sheetView workbookViewId="0">
      <selection activeCell="B10" sqref="B10"/>
    </sheetView>
  </sheetViews>
  <sheetFormatPr defaultRowHeight="14.25" x14ac:dyDescent="0.45"/>
  <cols>
    <col min="1" max="1" width="6.1328125" style="25" customWidth="1"/>
    <col min="2" max="2" width="22.86328125" customWidth="1"/>
    <col min="4" max="4" width="10.6640625" customWidth="1"/>
    <col min="5" max="5" width="5.1328125" customWidth="1"/>
    <col min="6" max="6" width="26.33203125" customWidth="1"/>
    <col min="8" max="8" width="10.86328125" customWidth="1"/>
  </cols>
  <sheetData>
    <row r="2" spans="1:8" x14ac:dyDescent="0.45">
      <c r="B2" s="26" t="s">
        <v>85</v>
      </c>
    </row>
    <row r="3" spans="1:8" x14ac:dyDescent="0.45">
      <c r="B3" s="51" t="s">
        <v>86</v>
      </c>
    </row>
    <row r="5" spans="1:8" ht="14.65" thickBot="1" x14ac:dyDescent="0.5"/>
    <row r="6" spans="1:8" ht="14.65" thickBot="1" x14ac:dyDescent="0.5">
      <c r="B6" s="26" t="s">
        <v>59</v>
      </c>
      <c r="C6" s="82"/>
      <c r="D6" s="83"/>
    </row>
    <row r="7" spans="1:8" ht="14.65" thickBot="1" x14ac:dyDescent="0.5">
      <c r="B7" s="26"/>
    </row>
    <row r="8" spans="1:8" ht="14.65" thickBot="1" x14ac:dyDescent="0.5">
      <c r="B8" s="26" t="s">
        <v>58</v>
      </c>
      <c r="C8" s="82"/>
      <c r="D8" s="83"/>
    </row>
    <row r="9" spans="1:8" x14ac:dyDescent="0.45">
      <c r="B9" s="26"/>
    </row>
    <row r="10" spans="1:8" x14ac:dyDescent="0.45">
      <c r="B10" s="27" t="s">
        <v>87</v>
      </c>
    </row>
    <row r="11" spans="1:8" ht="14.65" thickBot="1" x14ac:dyDescent="0.5"/>
    <row r="12" spans="1:8" s="26" customFormat="1" x14ac:dyDescent="0.45">
      <c r="A12" s="36"/>
      <c r="B12" s="37" t="s">
        <v>51</v>
      </c>
      <c r="C12" s="37"/>
      <c r="D12" s="38"/>
      <c r="E12" s="43"/>
      <c r="F12" s="37" t="s">
        <v>55</v>
      </c>
      <c r="G12" s="44"/>
      <c r="H12" s="45"/>
    </row>
    <row r="13" spans="1:8" s="26" customFormat="1" x14ac:dyDescent="0.45">
      <c r="A13" s="39"/>
      <c r="B13" s="40" t="s">
        <v>52</v>
      </c>
      <c r="C13" s="41" t="s">
        <v>53</v>
      </c>
      <c r="D13" s="42" t="s">
        <v>54</v>
      </c>
      <c r="E13" s="39"/>
      <c r="F13" s="40" t="s">
        <v>52</v>
      </c>
      <c r="G13" s="41" t="s">
        <v>53</v>
      </c>
      <c r="H13" s="42" t="s">
        <v>54</v>
      </c>
    </row>
    <row r="14" spans="1:8" x14ac:dyDescent="0.45">
      <c r="A14" s="30">
        <v>1</v>
      </c>
      <c r="B14" s="29"/>
      <c r="C14" s="28"/>
      <c r="D14" s="31"/>
      <c r="E14" s="30">
        <v>1</v>
      </c>
      <c r="F14" s="29"/>
      <c r="G14" s="28"/>
      <c r="H14" s="31"/>
    </row>
    <row r="15" spans="1:8" x14ac:dyDescent="0.45">
      <c r="A15" s="30">
        <v>2</v>
      </c>
      <c r="B15" s="29"/>
      <c r="C15" s="28"/>
      <c r="D15" s="31"/>
      <c r="E15" s="30">
        <v>2</v>
      </c>
      <c r="F15" s="29"/>
      <c r="G15" s="28"/>
      <c r="H15" s="31"/>
    </row>
    <row r="16" spans="1:8" x14ac:dyDescent="0.45">
      <c r="A16" s="30">
        <v>3</v>
      </c>
      <c r="B16" s="29"/>
      <c r="C16" s="28"/>
      <c r="D16" s="31"/>
      <c r="E16" s="30">
        <v>3</v>
      </c>
      <c r="F16" s="29"/>
      <c r="G16" s="28"/>
      <c r="H16" s="31"/>
    </row>
    <row r="17" spans="1:8" x14ac:dyDescent="0.45">
      <c r="A17" s="30">
        <v>4</v>
      </c>
      <c r="B17" s="29"/>
      <c r="C17" s="28"/>
      <c r="D17" s="31"/>
      <c r="E17" s="30">
        <v>4</v>
      </c>
      <c r="F17" s="29"/>
      <c r="G17" s="28"/>
      <c r="H17" s="31"/>
    </row>
    <row r="18" spans="1:8" x14ac:dyDescent="0.45">
      <c r="A18" s="30">
        <v>5</v>
      </c>
      <c r="B18" s="29"/>
      <c r="C18" s="28"/>
      <c r="D18" s="31"/>
      <c r="E18" s="30">
        <v>5</v>
      </c>
      <c r="F18" s="29"/>
      <c r="G18" s="28"/>
      <c r="H18" s="31"/>
    </row>
    <row r="19" spans="1:8" x14ac:dyDescent="0.45">
      <c r="A19" s="30">
        <v>6</v>
      </c>
      <c r="B19" s="29"/>
      <c r="C19" s="28"/>
      <c r="D19" s="31"/>
      <c r="E19" s="30">
        <v>6</v>
      </c>
      <c r="F19" s="29"/>
      <c r="G19" s="28"/>
      <c r="H19" s="31"/>
    </row>
    <row r="20" spans="1:8" x14ac:dyDescent="0.45">
      <c r="A20" s="30">
        <v>7</v>
      </c>
      <c r="B20" s="29"/>
      <c r="C20" s="28"/>
      <c r="D20" s="31"/>
      <c r="E20" s="30">
        <v>7</v>
      </c>
      <c r="F20" s="29"/>
      <c r="G20" s="28"/>
      <c r="H20" s="31"/>
    </row>
    <row r="21" spans="1:8" x14ac:dyDescent="0.45">
      <c r="A21" s="30">
        <v>8</v>
      </c>
      <c r="B21" s="29"/>
      <c r="C21" s="28"/>
      <c r="D21" s="31"/>
      <c r="E21" s="30">
        <v>8</v>
      </c>
      <c r="F21" s="29"/>
      <c r="G21" s="28"/>
      <c r="H21" s="31"/>
    </row>
    <row r="22" spans="1:8" x14ac:dyDescent="0.45">
      <c r="A22" s="30">
        <v>9</v>
      </c>
      <c r="B22" s="29"/>
      <c r="C22" s="28"/>
      <c r="D22" s="31"/>
      <c r="E22" s="30">
        <v>9</v>
      </c>
      <c r="F22" s="29"/>
      <c r="G22" s="28"/>
      <c r="H22" s="31"/>
    </row>
    <row r="23" spans="1:8" x14ac:dyDescent="0.45">
      <c r="A23" s="30">
        <v>10</v>
      </c>
      <c r="B23" s="29"/>
      <c r="C23" s="28"/>
      <c r="D23" s="31"/>
      <c r="E23" s="30">
        <v>10</v>
      </c>
      <c r="F23" s="29"/>
      <c r="G23" s="28"/>
      <c r="H23" s="31"/>
    </row>
    <row r="24" spans="1:8" x14ac:dyDescent="0.45">
      <c r="A24" s="30">
        <v>11</v>
      </c>
      <c r="B24" s="29"/>
      <c r="C24" s="28"/>
      <c r="D24" s="31"/>
      <c r="E24" s="30">
        <v>11</v>
      </c>
      <c r="F24" s="29"/>
      <c r="G24" s="28"/>
      <c r="H24" s="31"/>
    </row>
    <row r="25" spans="1:8" ht="14.65" thickBot="1" x14ac:dyDescent="0.5">
      <c r="A25" s="32">
        <v>12</v>
      </c>
      <c r="B25" s="33"/>
      <c r="C25" s="34"/>
      <c r="D25" s="35"/>
      <c r="E25" s="32">
        <v>12</v>
      </c>
      <c r="F25" s="33"/>
      <c r="G25" s="34"/>
      <c r="H25" s="35"/>
    </row>
    <row r="27" spans="1:8" x14ac:dyDescent="0.45">
      <c r="B27" s="27" t="s">
        <v>88</v>
      </c>
    </row>
    <row r="28" spans="1:8" ht="14.65" thickBot="1" x14ac:dyDescent="0.5"/>
    <row r="29" spans="1:8" x14ac:dyDescent="0.45">
      <c r="A29" s="36"/>
      <c r="B29" s="37" t="s">
        <v>56</v>
      </c>
      <c r="C29" s="37"/>
      <c r="D29" s="38"/>
      <c r="E29" s="43"/>
      <c r="F29" s="37" t="s">
        <v>57</v>
      </c>
      <c r="G29" s="44"/>
      <c r="H29" s="45"/>
    </row>
    <row r="30" spans="1:8" x14ac:dyDescent="0.45">
      <c r="A30" s="39"/>
      <c r="B30" s="40" t="s">
        <v>52</v>
      </c>
      <c r="C30" s="41" t="s">
        <v>53</v>
      </c>
      <c r="D30" s="42" t="s">
        <v>54</v>
      </c>
      <c r="E30" s="39"/>
      <c r="F30" s="40" t="s">
        <v>52</v>
      </c>
      <c r="G30" s="41" t="s">
        <v>53</v>
      </c>
      <c r="H30" s="42" t="s">
        <v>54</v>
      </c>
    </row>
    <row r="31" spans="1:8" x14ac:dyDescent="0.45">
      <c r="A31" s="30">
        <v>1</v>
      </c>
      <c r="B31" s="29"/>
      <c r="C31" s="28"/>
      <c r="D31" s="31"/>
      <c r="E31" s="30">
        <v>1</v>
      </c>
      <c r="F31" s="29"/>
      <c r="G31" s="28"/>
      <c r="H31" s="31"/>
    </row>
    <row r="32" spans="1:8" x14ac:dyDescent="0.45">
      <c r="A32" s="30">
        <v>2</v>
      </c>
      <c r="B32" s="29"/>
      <c r="C32" s="28"/>
      <c r="D32" s="31"/>
      <c r="E32" s="30">
        <v>2</v>
      </c>
      <c r="F32" s="29"/>
      <c r="G32" s="28"/>
      <c r="H32" s="31"/>
    </row>
    <row r="33" spans="1:8" x14ac:dyDescent="0.45">
      <c r="A33" s="30">
        <v>3</v>
      </c>
      <c r="B33" s="29"/>
      <c r="C33" s="28"/>
      <c r="D33" s="31"/>
      <c r="E33" s="30">
        <v>3</v>
      </c>
      <c r="F33" s="29"/>
      <c r="G33" s="28"/>
      <c r="H33" s="31"/>
    </row>
    <row r="34" spans="1:8" x14ac:dyDescent="0.45">
      <c r="A34" s="30">
        <v>4</v>
      </c>
      <c r="B34" s="29"/>
      <c r="C34" s="28"/>
      <c r="D34" s="31"/>
      <c r="E34" s="30">
        <v>4</v>
      </c>
      <c r="F34" s="29"/>
      <c r="G34" s="28"/>
      <c r="H34" s="31"/>
    </row>
    <row r="35" spans="1:8" x14ac:dyDescent="0.45">
      <c r="A35" s="30">
        <v>5</v>
      </c>
      <c r="B35" s="29"/>
      <c r="C35" s="28"/>
      <c r="D35" s="31"/>
      <c r="E35" s="30">
        <v>5</v>
      </c>
      <c r="F35" s="29"/>
      <c r="G35" s="28"/>
      <c r="H35" s="31"/>
    </row>
    <row r="36" spans="1:8" x14ac:dyDescent="0.45">
      <c r="A36" s="30">
        <v>6</v>
      </c>
      <c r="B36" s="29"/>
      <c r="C36" s="28"/>
      <c r="D36" s="31"/>
      <c r="E36" s="30">
        <v>6</v>
      </c>
      <c r="F36" s="29"/>
      <c r="G36" s="28"/>
      <c r="H36" s="31"/>
    </row>
    <row r="37" spans="1:8" x14ac:dyDescent="0.45">
      <c r="A37" s="30">
        <v>7</v>
      </c>
      <c r="B37" s="29"/>
      <c r="C37" s="28"/>
      <c r="D37" s="31"/>
      <c r="E37" s="30">
        <v>7</v>
      </c>
      <c r="F37" s="29"/>
      <c r="G37" s="28"/>
      <c r="H37" s="31"/>
    </row>
    <row r="38" spans="1:8" x14ac:dyDescent="0.45">
      <c r="A38" s="30">
        <v>8</v>
      </c>
      <c r="B38" s="29"/>
      <c r="C38" s="28"/>
      <c r="D38" s="31"/>
      <c r="E38" s="30">
        <v>8</v>
      </c>
      <c r="F38" s="29"/>
      <c r="G38" s="28"/>
      <c r="H38" s="31"/>
    </row>
    <row r="39" spans="1:8" x14ac:dyDescent="0.45">
      <c r="A39" s="30">
        <v>9</v>
      </c>
      <c r="B39" s="29"/>
      <c r="C39" s="28"/>
      <c r="D39" s="31"/>
      <c r="E39" s="30">
        <v>9</v>
      </c>
      <c r="F39" s="29"/>
      <c r="G39" s="28"/>
      <c r="H39" s="31"/>
    </row>
    <row r="40" spans="1:8" x14ac:dyDescent="0.45">
      <c r="A40" s="30">
        <v>10</v>
      </c>
      <c r="B40" s="29"/>
      <c r="C40" s="28"/>
      <c r="D40" s="31"/>
      <c r="E40" s="30">
        <v>10</v>
      </c>
      <c r="F40" s="29"/>
      <c r="G40" s="28"/>
      <c r="H40" s="31"/>
    </row>
    <row r="41" spans="1:8" x14ac:dyDescent="0.45">
      <c r="A41" s="30">
        <v>11</v>
      </c>
      <c r="B41" s="29"/>
      <c r="C41" s="28"/>
      <c r="D41" s="31"/>
      <c r="E41" s="30">
        <v>11</v>
      </c>
      <c r="F41" s="29"/>
      <c r="G41" s="28"/>
      <c r="H41" s="31"/>
    </row>
    <row r="42" spans="1:8" ht="14.65" thickBot="1" x14ac:dyDescent="0.5">
      <c r="A42" s="32">
        <v>12</v>
      </c>
      <c r="B42" s="33"/>
      <c r="C42" s="34"/>
      <c r="D42" s="35"/>
      <c r="E42" s="32">
        <v>12</v>
      </c>
      <c r="F42" s="33"/>
      <c r="G42" s="34"/>
      <c r="H42" s="35"/>
    </row>
  </sheetData>
  <mergeCells count="2">
    <mergeCell ref="C6:D6"/>
    <mergeCell ref="C8:D8"/>
  </mergeCells>
  <pageMargins left="0.15748031496062992" right="0.19685039370078741" top="0.15748031496062992" bottom="0.15748031496062992" header="0.15748031496062992" footer="0.15748031496062992"/>
  <pageSetup paperSize="5" scale="8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L42"/>
  <sheetViews>
    <sheetView topLeftCell="A30" workbookViewId="0">
      <selection activeCell="F49" sqref="F49"/>
    </sheetView>
  </sheetViews>
  <sheetFormatPr defaultRowHeight="14.25" x14ac:dyDescent="0.45"/>
  <cols>
    <col min="1" max="1" width="6.1328125" style="25" customWidth="1"/>
    <col min="2" max="2" width="22.86328125" customWidth="1"/>
    <col min="4" max="4" width="10.6640625" customWidth="1"/>
    <col min="5" max="5" width="5.1328125" customWidth="1"/>
    <col min="6" max="6" width="26.33203125" customWidth="1"/>
    <col min="8" max="8" width="10.86328125" customWidth="1"/>
    <col min="9" max="9" width="5.53125" customWidth="1"/>
    <col min="10" max="10" width="27.1328125" customWidth="1"/>
    <col min="11" max="12" width="9.1328125" style="25"/>
  </cols>
  <sheetData>
    <row r="2" spans="1:12" x14ac:dyDescent="0.45">
      <c r="B2" s="26" t="s">
        <v>85</v>
      </c>
    </row>
    <row r="3" spans="1:12" x14ac:dyDescent="0.45">
      <c r="B3" s="51" t="s">
        <v>86</v>
      </c>
    </row>
    <row r="5" spans="1:12" ht="14.65" thickBot="1" x14ac:dyDescent="0.5"/>
    <row r="6" spans="1:12" ht="14.65" thickBot="1" x14ac:dyDescent="0.5">
      <c r="B6" s="26" t="s">
        <v>59</v>
      </c>
      <c r="C6" s="82"/>
      <c r="D6" s="83"/>
    </row>
    <row r="7" spans="1:12" ht="14.65" thickBot="1" x14ac:dyDescent="0.5">
      <c r="B7" s="26"/>
    </row>
    <row r="8" spans="1:12" ht="14.65" thickBot="1" x14ac:dyDescent="0.5">
      <c r="B8" s="26" t="s">
        <v>58</v>
      </c>
      <c r="C8" s="82"/>
      <c r="D8" s="83"/>
    </row>
    <row r="9" spans="1:12" x14ac:dyDescent="0.45">
      <c r="B9" s="26"/>
    </row>
    <row r="10" spans="1:12" x14ac:dyDescent="0.45">
      <c r="B10" s="27" t="s">
        <v>89</v>
      </c>
    </row>
    <row r="11" spans="1:12" ht="14.65" thickBot="1" x14ac:dyDescent="0.5"/>
    <row r="12" spans="1:12" s="26" customFormat="1" x14ac:dyDescent="0.45">
      <c r="A12" s="36"/>
      <c r="B12" s="37" t="s">
        <v>57</v>
      </c>
      <c r="C12" s="37"/>
      <c r="D12" s="38"/>
      <c r="E12" s="43"/>
      <c r="F12" s="37" t="s">
        <v>90</v>
      </c>
      <c r="G12" s="44"/>
      <c r="H12" s="45"/>
      <c r="I12" s="43"/>
      <c r="J12" s="37" t="s">
        <v>91</v>
      </c>
      <c r="K12" s="44"/>
      <c r="L12" s="45"/>
    </row>
    <row r="13" spans="1:12" s="26" customFormat="1" x14ac:dyDescent="0.45">
      <c r="A13" s="39"/>
      <c r="B13" s="40" t="s">
        <v>52</v>
      </c>
      <c r="C13" s="41" t="s">
        <v>53</v>
      </c>
      <c r="D13" s="42" t="s">
        <v>54</v>
      </c>
      <c r="E13" s="39"/>
      <c r="F13" s="40" t="s">
        <v>52</v>
      </c>
      <c r="G13" s="41" t="s">
        <v>53</v>
      </c>
      <c r="H13" s="42" t="s">
        <v>54</v>
      </c>
      <c r="I13" s="39"/>
      <c r="J13" s="40" t="s">
        <v>52</v>
      </c>
      <c r="K13" s="41" t="s">
        <v>53</v>
      </c>
      <c r="L13" s="42" t="s">
        <v>54</v>
      </c>
    </row>
    <row r="14" spans="1:12" x14ac:dyDescent="0.45">
      <c r="A14" s="30">
        <v>1</v>
      </c>
      <c r="B14" s="29"/>
      <c r="C14" s="28"/>
      <c r="D14" s="31"/>
      <c r="E14" s="30">
        <v>1</v>
      </c>
      <c r="F14" s="29"/>
      <c r="G14" s="28"/>
      <c r="H14" s="31"/>
      <c r="I14" s="30">
        <v>1</v>
      </c>
      <c r="J14" s="29"/>
      <c r="K14" s="28"/>
      <c r="L14" s="31"/>
    </row>
    <row r="15" spans="1:12" x14ac:dyDescent="0.45">
      <c r="A15" s="30">
        <v>2</v>
      </c>
      <c r="B15" s="29"/>
      <c r="C15" s="28"/>
      <c r="D15" s="31"/>
      <c r="E15" s="30">
        <v>2</v>
      </c>
      <c r="F15" s="29"/>
      <c r="G15" s="28"/>
      <c r="H15" s="31"/>
      <c r="I15" s="30">
        <v>2</v>
      </c>
      <c r="J15" s="29"/>
      <c r="K15" s="28"/>
      <c r="L15" s="31"/>
    </row>
    <row r="16" spans="1:12" x14ac:dyDescent="0.45">
      <c r="A16" s="30">
        <v>3</v>
      </c>
      <c r="B16" s="29"/>
      <c r="C16" s="28"/>
      <c r="D16" s="31"/>
      <c r="E16" s="30">
        <v>3</v>
      </c>
      <c r="F16" s="29"/>
      <c r="G16" s="28"/>
      <c r="H16" s="31"/>
      <c r="I16" s="30">
        <v>3</v>
      </c>
      <c r="J16" s="29"/>
      <c r="K16" s="28"/>
      <c r="L16" s="31"/>
    </row>
    <row r="17" spans="1:12" x14ac:dyDescent="0.45">
      <c r="A17" s="30">
        <v>4</v>
      </c>
      <c r="B17" s="29"/>
      <c r="C17" s="28"/>
      <c r="D17" s="31"/>
      <c r="E17" s="30">
        <v>4</v>
      </c>
      <c r="F17" s="29"/>
      <c r="G17" s="28"/>
      <c r="H17" s="31"/>
      <c r="I17" s="30">
        <v>4</v>
      </c>
      <c r="J17" s="29"/>
      <c r="K17" s="28"/>
      <c r="L17" s="31"/>
    </row>
    <row r="18" spans="1:12" x14ac:dyDescent="0.45">
      <c r="A18" s="30">
        <v>5</v>
      </c>
      <c r="B18" s="29"/>
      <c r="C18" s="28"/>
      <c r="D18" s="31"/>
      <c r="E18" s="30">
        <v>5</v>
      </c>
      <c r="F18" s="29"/>
      <c r="G18" s="28"/>
      <c r="H18" s="31"/>
      <c r="I18" s="30">
        <v>5</v>
      </c>
      <c r="J18" s="29"/>
      <c r="K18" s="28"/>
      <c r="L18" s="31"/>
    </row>
    <row r="19" spans="1:12" x14ac:dyDescent="0.45">
      <c r="A19" s="30">
        <v>6</v>
      </c>
      <c r="B19" s="29"/>
      <c r="C19" s="28"/>
      <c r="D19" s="31"/>
      <c r="E19" s="30">
        <v>6</v>
      </c>
      <c r="F19" s="29"/>
      <c r="G19" s="28"/>
      <c r="H19" s="31"/>
      <c r="I19" s="30">
        <v>6</v>
      </c>
      <c r="J19" s="29"/>
      <c r="K19" s="28"/>
      <c r="L19" s="31"/>
    </row>
    <row r="20" spans="1:12" x14ac:dyDescent="0.45">
      <c r="A20" s="30">
        <v>7</v>
      </c>
      <c r="B20" s="29"/>
      <c r="C20" s="28"/>
      <c r="D20" s="31"/>
      <c r="E20" s="30">
        <v>7</v>
      </c>
      <c r="F20" s="29"/>
      <c r="G20" s="28"/>
      <c r="H20" s="31"/>
      <c r="I20" s="30">
        <v>7</v>
      </c>
      <c r="J20" s="29"/>
      <c r="K20" s="28"/>
      <c r="L20" s="31"/>
    </row>
    <row r="21" spans="1:12" x14ac:dyDescent="0.45">
      <c r="A21" s="30">
        <v>8</v>
      </c>
      <c r="B21" s="29"/>
      <c r="C21" s="28"/>
      <c r="D21" s="31"/>
      <c r="E21" s="30">
        <v>8</v>
      </c>
      <c r="F21" s="29"/>
      <c r="G21" s="28"/>
      <c r="H21" s="31"/>
      <c r="I21" s="30">
        <v>8</v>
      </c>
      <c r="J21" s="29"/>
      <c r="K21" s="28"/>
      <c r="L21" s="31"/>
    </row>
    <row r="22" spans="1:12" x14ac:dyDescent="0.45">
      <c r="A22" s="30">
        <v>9</v>
      </c>
      <c r="B22" s="29"/>
      <c r="C22" s="28"/>
      <c r="D22" s="31"/>
      <c r="E22" s="30">
        <v>9</v>
      </c>
      <c r="F22" s="29"/>
      <c r="G22" s="28"/>
      <c r="H22" s="31"/>
      <c r="I22" s="30">
        <v>9</v>
      </c>
      <c r="J22" s="29"/>
      <c r="K22" s="28"/>
      <c r="L22" s="31"/>
    </row>
    <row r="23" spans="1:12" x14ac:dyDescent="0.45">
      <c r="A23" s="30">
        <v>10</v>
      </c>
      <c r="B23" s="29"/>
      <c r="C23" s="28"/>
      <c r="D23" s="31"/>
      <c r="E23" s="30">
        <v>10</v>
      </c>
      <c r="F23" s="29"/>
      <c r="G23" s="28"/>
      <c r="H23" s="31"/>
      <c r="I23" s="30">
        <v>10</v>
      </c>
      <c r="J23" s="29"/>
      <c r="K23" s="28"/>
      <c r="L23" s="31"/>
    </row>
    <row r="24" spans="1:12" x14ac:dyDescent="0.45">
      <c r="A24" s="30">
        <v>11</v>
      </c>
      <c r="B24" s="29"/>
      <c r="C24" s="28"/>
      <c r="D24" s="31"/>
      <c r="E24" s="30">
        <v>11</v>
      </c>
      <c r="F24" s="29"/>
      <c r="G24" s="28"/>
      <c r="H24" s="31"/>
      <c r="I24" s="30">
        <v>11</v>
      </c>
      <c r="J24" s="29"/>
      <c r="K24" s="28"/>
      <c r="L24" s="31"/>
    </row>
    <row r="25" spans="1:12" ht="14.65" thickBot="1" x14ac:dyDescent="0.5">
      <c r="A25" s="32">
        <v>12</v>
      </c>
      <c r="B25" s="33"/>
      <c r="C25" s="34"/>
      <c r="D25" s="35"/>
      <c r="E25" s="32">
        <v>12</v>
      </c>
      <c r="F25" s="33"/>
      <c r="G25" s="34"/>
      <c r="H25" s="35"/>
      <c r="I25" s="32">
        <v>12</v>
      </c>
      <c r="J25" s="33"/>
      <c r="K25" s="34"/>
      <c r="L25" s="35"/>
    </row>
    <row r="27" spans="1:12" x14ac:dyDescent="0.45">
      <c r="B27" s="27" t="s">
        <v>92</v>
      </c>
    </row>
    <row r="28" spans="1:12" ht="14.65" thickBot="1" x14ac:dyDescent="0.5"/>
    <row r="29" spans="1:12" x14ac:dyDescent="0.45">
      <c r="A29" s="36"/>
      <c r="B29" s="37" t="s">
        <v>51</v>
      </c>
      <c r="C29" s="37"/>
      <c r="D29" s="38"/>
      <c r="E29" s="43"/>
      <c r="F29" s="37" t="s">
        <v>95</v>
      </c>
      <c r="G29" s="44"/>
      <c r="H29" s="45"/>
      <c r="I29" s="43"/>
      <c r="J29" s="37" t="s">
        <v>96</v>
      </c>
      <c r="K29" s="44"/>
      <c r="L29" s="45"/>
    </row>
    <row r="30" spans="1:12" x14ac:dyDescent="0.45">
      <c r="A30" s="39"/>
      <c r="B30" s="40" t="s">
        <v>52</v>
      </c>
      <c r="C30" s="41" t="s">
        <v>53</v>
      </c>
      <c r="D30" s="42" t="s">
        <v>54</v>
      </c>
      <c r="E30" s="39"/>
      <c r="F30" s="40" t="s">
        <v>52</v>
      </c>
      <c r="G30" s="41" t="s">
        <v>53</v>
      </c>
      <c r="H30" s="42" t="s">
        <v>54</v>
      </c>
      <c r="I30" s="39"/>
      <c r="J30" s="40" t="s">
        <v>52</v>
      </c>
      <c r="K30" s="41" t="s">
        <v>53</v>
      </c>
      <c r="L30" s="42" t="s">
        <v>54</v>
      </c>
    </row>
    <row r="31" spans="1:12" x14ac:dyDescent="0.45">
      <c r="A31" s="30">
        <v>1</v>
      </c>
      <c r="B31" s="29"/>
      <c r="C31" s="28"/>
      <c r="D31" s="31"/>
      <c r="E31" s="30">
        <v>1</v>
      </c>
      <c r="F31" s="29"/>
      <c r="G31" s="28"/>
      <c r="H31" s="31"/>
      <c r="I31" s="30">
        <v>1</v>
      </c>
      <c r="J31" s="29"/>
      <c r="K31" s="28"/>
      <c r="L31" s="31"/>
    </row>
    <row r="32" spans="1:12" x14ac:dyDescent="0.45">
      <c r="A32" s="30">
        <v>2</v>
      </c>
      <c r="B32" s="29"/>
      <c r="C32" s="28"/>
      <c r="D32" s="31"/>
      <c r="E32" s="30">
        <v>2</v>
      </c>
      <c r="F32" s="29"/>
      <c r="G32" s="28"/>
      <c r="H32" s="31"/>
      <c r="I32" s="30">
        <v>2</v>
      </c>
      <c r="J32" s="29"/>
      <c r="K32" s="28"/>
      <c r="L32" s="31"/>
    </row>
    <row r="33" spans="1:12" x14ac:dyDescent="0.45">
      <c r="A33" s="30">
        <v>3</v>
      </c>
      <c r="B33" s="29"/>
      <c r="C33" s="28"/>
      <c r="D33" s="31"/>
      <c r="E33" s="30">
        <v>3</v>
      </c>
      <c r="F33" s="29"/>
      <c r="G33" s="28"/>
      <c r="H33" s="31"/>
      <c r="I33" s="30">
        <v>3</v>
      </c>
      <c r="J33" s="29"/>
      <c r="K33" s="28"/>
      <c r="L33" s="31"/>
    </row>
    <row r="34" spans="1:12" x14ac:dyDescent="0.45">
      <c r="A34" s="30">
        <v>4</v>
      </c>
      <c r="B34" s="29"/>
      <c r="C34" s="28"/>
      <c r="D34" s="31"/>
      <c r="E34" s="30">
        <v>4</v>
      </c>
      <c r="F34" s="29"/>
      <c r="G34" s="28"/>
      <c r="H34" s="31"/>
      <c r="I34" s="30">
        <v>4</v>
      </c>
      <c r="J34" s="29"/>
      <c r="K34" s="28"/>
      <c r="L34" s="31"/>
    </row>
    <row r="35" spans="1:12" x14ac:dyDescent="0.45">
      <c r="A35" s="30">
        <v>5</v>
      </c>
      <c r="B35" s="29"/>
      <c r="C35" s="28"/>
      <c r="D35" s="31"/>
      <c r="E35" s="30">
        <v>5</v>
      </c>
      <c r="F35" s="29"/>
      <c r="G35" s="28"/>
      <c r="H35" s="31"/>
      <c r="I35" s="30">
        <v>5</v>
      </c>
      <c r="J35" s="29"/>
      <c r="K35" s="28"/>
      <c r="L35" s="31"/>
    </row>
    <row r="36" spans="1:12" x14ac:dyDescent="0.45">
      <c r="A36" s="30">
        <v>6</v>
      </c>
      <c r="B36" s="29"/>
      <c r="C36" s="28"/>
      <c r="D36" s="31"/>
      <c r="E36" s="30">
        <v>6</v>
      </c>
      <c r="F36" s="29"/>
      <c r="G36" s="28"/>
      <c r="H36" s="31"/>
      <c r="I36" s="30">
        <v>6</v>
      </c>
      <c r="J36" s="29"/>
      <c r="K36" s="28"/>
      <c r="L36" s="31"/>
    </row>
    <row r="37" spans="1:12" x14ac:dyDescent="0.45">
      <c r="A37" s="30">
        <v>7</v>
      </c>
      <c r="B37" s="29"/>
      <c r="C37" s="28"/>
      <c r="D37" s="31"/>
      <c r="E37" s="30">
        <v>7</v>
      </c>
      <c r="F37" s="29"/>
      <c r="G37" s="28"/>
      <c r="H37" s="31"/>
      <c r="I37" s="30">
        <v>7</v>
      </c>
      <c r="J37" s="29"/>
      <c r="K37" s="28"/>
      <c r="L37" s="31"/>
    </row>
    <row r="38" spans="1:12" x14ac:dyDescent="0.45">
      <c r="A38" s="30">
        <v>8</v>
      </c>
      <c r="B38" s="29"/>
      <c r="C38" s="28"/>
      <c r="D38" s="31"/>
      <c r="E38" s="30">
        <v>8</v>
      </c>
      <c r="F38" s="29"/>
      <c r="G38" s="28"/>
      <c r="H38" s="31"/>
      <c r="I38" s="30">
        <v>8</v>
      </c>
      <c r="J38" s="29"/>
      <c r="K38" s="28"/>
      <c r="L38" s="31"/>
    </row>
    <row r="39" spans="1:12" x14ac:dyDescent="0.45">
      <c r="A39" s="30">
        <v>9</v>
      </c>
      <c r="B39" s="29"/>
      <c r="C39" s="28"/>
      <c r="D39" s="31"/>
      <c r="E39" s="30">
        <v>9</v>
      </c>
      <c r="F39" s="29"/>
      <c r="G39" s="28"/>
      <c r="H39" s="31"/>
      <c r="I39" s="30">
        <v>9</v>
      </c>
      <c r="J39" s="29"/>
      <c r="K39" s="28"/>
      <c r="L39" s="31"/>
    </row>
    <row r="40" spans="1:12" x14ac:dyDescent="0.45">
      <c r="A40" s="30">
        <v>10</v>
      </c>
      <c r="B40" s="29"/>
      <c r="C40" s="28"/>
      <c r="D40" s="31"/>
      <c r="E40" s="30">
        <v>10</v>
      </c>
      <c r="F40" s="29"/>
      <c r="G40" s="28"/>
      <c r="H40" s="31"/>
      <c r="I40" s="30">
        <v>10</v>
      </c>
      <c r="J40" s="29"/>
      <c r="K40" s="28"/>
      <c r="L40" s="31"/>
    </row>
    <row r="41" spans="1:12" x14ac:dyDescent="0.45">
      <c r="A41" s="30">
        <v>11</v>
      </c>
      <c r="B41" s="29"/>
      <c r="C41" s="28"/>
      <c r="D41" s="31"/>
      <c r="E41" s="30">
        <v>11</v>
      </c>
      <c r="F41" s="29"/>
      <c r="G41" s="28"/>
      <c r="H41" s="31"/>
      <c r="I41" s="30">
        <v>11</v>
      </c>
      <c r="J41" s="29"/>
      <c r="K41" s="28"/>
      <c r="L41" s="31"/>
    </row>
    <row r="42" spans="1:12" ht="14.65" thickBot="1" x14ac:dyDescent="0.5">
      <c r="A42" s="32">
        <v>12</v>
      </c>
      <c r="B42" s="33"/>
      <c r="C42" s="34"/>
      <c r="D42" s="35"/>
      <c r="E42" s="32">
        <v>12</v>
      </c>
      <c r="F42" s="33"/>
      <c r="G42" s="34"/>
      <c r="H42" s="35"/>
      <c r="I42" s="32">
        <v>12</v>
      </c>
      <c r="J42" s="33"/>
      <c r="K42" s="34"/>
      <c r="L42" s="35"/>
    </row>
  </sheetData>
  <mergeCells count="2">
    <mergeCell ref="C6:D6"/>
    <mergeCell ref="C8:D8"/>
  </mergeCells>
  <pageMargins left="0.15748031496062992" right="0.19685039370078741" top="0.15748031496062992" bottom="0.15748031496062992" header="0.15748031496062992" footer="0.15748031496062992"/>
  <pageSetup paperSize="5" scale="84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P76"/>
  <sheetViews>
    <sheetView workbookViewId="0">
      <selection activeCell="I8" sqref="I8"/>
    </sheetView>
  </sheetViews>
  <sheetFormatPr defaultRowHeight="14.25" x14ac:dyDescent="0.45"/>
  <cols>
    <col min="1" max="1" width="6.1328125" style="25" customWidth="1"/>
    <col min="2" max="2" width="22.1328125" customWidth="1"/>
    <col min="4" max="4" width="10.6640625" customWidth="1"/>
    <col min="5" max="5" width="5.1328125" customWidth="1"/>
    <col min="6" max="6" width="26.33203125" customWidth="1"/>
    <col min="8" max="8" width="10.86328125" customWidth="1"/>
    <col min="9" max="9" width="5.53125" customWidth="1"/>
    <col min="10" max="10" width="27.1328125" customWidth="1"/>
    <col min="11" max="12" width="9.1328125" style="25"/>
    <col min="13" max="13" width="5.86328125" customWidth="1"/>
    <col min="14" max="14" width="26.33203125" customWidth="1"/>
    <col min="15" max="16" width="9.1328125" style="25"/>
  </cols>
  <sheetData>
    <row r="2" spans="1:16" x14ac:dyDescent="0.45">
      <c r="B2" s="26" t="s">
        <v>76</v>
      </c>
    </row>
    <row r="3" spans="1:16" x14ac:dyDescent="0.45">
      <c r="B3" s="51">
        <v>44247</v>
      </c>
    </row>
    <row r="5" spans="1:16" ht="14.65" thickBot="1" x14ac:dyDescent="0.5"/>
    <row r="6" spans="1:16" ht="14.65" thickBot="1" x14ac:dyDescent="0.5">
      <c r="B6" s="26" t="s">
        <v>59</v>
      </c>
      <c r="C6" s="82"/>
      <c r="D6" s="83"/>
    </row>
    <row r="7" spans="1:16" ht="14.65" thickBot="1" x14ac:dyDescent="0.5">
      <c r="B7" s="26"/>
    </row>
    <row r="8" spans="1:16" ht="14.65" thickBot="1" x14ac:dyDescent="0.5">
      <c r="B8" s="26" t="s">
        <v>58</v>
      </c>
      <c r="C8" s="82"/>
      <c r="D8" s="83"/>
    </row>
    <row r="9" spans="1:16" x14ac:dyDescent="0.45">
      <c r="B9" s="26"/>
    </row>
    <row r="10" spans="1:16" x14ac:dyDescent="0.45">
      <c r="B10" s="27" t="s">
        <v>50</v>
      </c>
    </row>
    <row r="11" spans="1:16" ht="14.65" thickBot="1" x14ac:dyDescent="0.5"/>
    <row r="12" spans="1:16" s="26" customFormat="1" x14ac:dyDescent="0.45">
      <c r="A12" s="36"/>
      <c r="B12" s="37" t="s">
        <v>51</v>
      </c>
      <c r="C12" s="37"/>
      <c r="D12" s="38"/>
      <c r="E12" s="43"/>
      <c r="F12" s="37" t="s">
        <v>55</v>
      </c>
      <c r="G12" s="44"/>
      <c r="H12" s="45"/>
      <c r="I12" s="43"/>
      <c r="J12" s="37" t="s">
        <v>56</v>
      </c>
      <c r="K12" s="44"/>
      <c r="L12" s="45"/>
      <c r="M12" s="43"/>
      <c r="N12" s="37" t="s">
        <v>57</v>
      </c>
      <c r="O12" s="44"/>
      <c r="P12" s="45"/>
    </row>
    <row r="13" spans="1:16" s="26" customFormat="1" x14ac:dyDescent="0.45">
      <c r="A13" s="39"/>
      <c r="B13" s="40" t="s">
        <v>52</v>
      </c>
      <c r="C13" s="41" t="s">
        <v>53</v>
      </c>
      <c r="D13" s="42" t="s">
        <v>54</v>
      </c>
      <c r="E13" s="39"/>
      <c r="F13" s="40" t="s">
        <v>52</v>
      </c>
      <c r="G13" s="41" t="s">
        <v>53</v>
      </c>
      <c r="H13" s="42" t="s">
        <v>54</v>
      </c>
      <c r="I13" s="39"/>
      <c r="J13" s="40" t="s">
        <v>52</v>
      </c>
      <c r="K13" s="41" t="s">
        <v>53</v>
      </c>
      <c r="L13" s="42" t="s">
        <v>54</v>
      </c>
      <c r="M13" s="39"/>
      <c r="N13" s="40" t="s">
        <v>52</v>
      </c>
      <c r="O13" s="41" t="s">
        <v>53</v>
      </c>
      <c r="P13" s="42" t="s">
        <v>54</v>
      </c>
    </row>
    <row r="14" spans="1:16" x14ac:dyDescent="0.45">
      <c r="A14" s="30">
        <v>1</v>
      </c>
      <c r="B14" s="29"/>
      <c r="C14" s="28"/>
      <c r="D14" s="31"/>
      <c r="E14" s="30">
        <v>1</v>
      </c>
      <c r="F14" s="29"/>
      <c r="G14" s="28"/>
      <c r="H14" s="31"/>
      <c r="I14" s="30">
        <v>1</v>
      </c>
      <c r="J14" s="29"/>
      <c r="K14" s="28"/>
      <c r="L14" s="31"/>
      <c r="M14" s="30">
        <v>1</v>
      </c>
      <c r="N14" s="29"/>
      <c r="O14" s="28"/>
      <c r="P14" s="31"/>
    </row>
    <row r="15" spans="1:16" x14ac:dyDescent="0.45">
      <c r="A15" s="30">
        <v>2</v>
      </c>
      <c r="B15" s="29"/>
      <c r="C15" s="28"/>
      <c r="D15" s="31"/>
      <c r="E15" s="30">
        <v>2</v>
      </c>
      <c r="F15" s="29"/>
      <c r="G15" s="28"/>
      <c r="H15" s="31"/>
      <c r="I15" s="30">
        <v>2</v>
      </c>
      <c r="J15" s="29"/>
      <c r="K15" s="28"/>
      <c r="L15" s="31"/>
      <c r="M15" s="30">
        <v>2</v>
      </c>
      <c r="N15" s="29"/>
      <c r="O15" s="28"/>
      <c r="P15" s="31"/>
    </row>
    <row r="16" spans="1:16" x14ac:dyDescent="0.45">
      <c r="A16" s="30">
        <v>3</v>
      </c>
      <c r="B16" s="29"/>
      <c r="C16" s="28"/>
      <c r="D16" s="31"/>
      <c r="E16" s="30">
        <v>3</v>
      </c>
      <c r="F16" s="29"/>
      <c r="G16" s="28"/>
      <c r="H16" s="31"/>
      <c r="I16" s="30">
        <v>3</v>
      </c>
      <c r="J16" s="29"/>
      <c r="K16" s="28"/>
      <c r="L16" s="31"/>
      <c r="M16" s="30">
        <v>3</v>
      </c>
      <c r="N16" s="29"/>
      <c r="O16" s="28"/>
      <c r="P16" s="31"/>
    </row>
    <row r="17" spans="1:16" x14ac:dyDescent="0.45">
      <c r="A17" s="30">
        <v>4</v>
      </c>
      <c r="B17" s="29"/>
      <c r="C17" s="28"/>
      <c r="D17" s="31"/>
      <c r="E17" s="30">
        <v>4</v>
      </c>
      <c r="F17" s="29"/>
      <c r="G17" s="28"/>
      <c r="H17" s="31"/>
      <c r="I17" s="30">
        <v>4</v>
      </c>
      <c r="J17" s="29"/>
      <c r="K17" s="28"/>
      <c r="L17" s="31"/>
      <c r="M17" s="30">
        <v>4</v>
      </c>
      <c r="N17" s="29"/>
      <c r="O17" s="28"/>
      <c r="P17" s="31"/>
    </row>
    <row r="18" spans="1:16" x14ac:dyDescent="0.45">
      <c r="A18" s="30">
        <v>5</v>
      </c>
      <c r="B18" s="29"/>
      <c r="C18" s="28"/>
      <c r="D18" s="31"/>
      <c r="E18" s="30">
        <v>5</v>
      </c>
      <c r="F18" s="29"/>
      <c r="G18" s="28"/>
      <c r="H18" s="31"/>
      <c r="I18" s="30">
        <v>5</v>
      </c>
      <c r="J18" s="29"/>
      <c r="K18" s="28"/>
      <c r="L18" s="31"/>
      <c r="M18" s="30">
        <v>5</v>
      </c>
      <c r="N18" s="29"/>
      <c r="O18" s="28"/>
      <c r="P18" s="31"/>
    </row>
    <row r="19" spans="1:16" x14ac:dyDescent="0.45">
      <c r="A19" s="30">
        <v>6</v>
      </c>
      <c r="B19" s="29"/>
      <c r="C19" s="28"/>
      <c r="D19" s="31"/>
      <c r="E19" s="30">
        <v>6</v>
      </c>
      <c r="F19" s="29"/>
      <c r="G19" s="28"/>
      <c r="H19" s="31"/>
      <c r="I19" s="30">
        <v>6</v>
      </c>
      <c r="J19" s="29"/>
      <c r="K19" s="28"/>
      <c r="L19" s="31"/>
      <c r="M19" s="30">
        <v>6</v>
      </c>
      <c r="N19" s="29"/>
      <c r="O19" s="28"/>
      <c r="P19" s="31"/>
    </row>
    <row r="20" spans="1:16" x14ac:dyDescent="0.45">
      <c r="A20" s="30">
        <v>7</v>
      </c>
      <c r="B20" s="29"/>
      <c r="C20" s="28"/>
      <c r="D20" s="31"/>
      <c r="E20" s="30">
        <v>7</v>
      </c>
      <c r="F20" s="29"/>
      <c r="G20" s="28"/>
      <c r="H20" s="31"/>
      <c r="I20" s="30">
        <v>7</v>
      </c>
      <c r="J20" s="29"/>
      <c r="K20" s="28"/>
      <c r="L20" s="31"/>
      <c r="M20" s="30">
        <v>7</v>
      </c>
      <c r="N20" s="29"/>
      <c r="O20" s="28"/>
      <c r="P20" s="31"/>
    </row>
    <row r="21" spans="1:16" x14ac:dyDescent="0.45">
      <c r="A21" s="30">
        <v>8</v>
      </c>
      <c r="B21" s="29"/>
      <c r="C21" s="28"/>
      <c r="D21" s="31"/>
      <c r="E21" s="30">
        <v>8</v>
      </c>
      <c r="F21" s="29"/>
      <c r="G21" s="28"/>
      <c r="H21" s="31"/>
      <c r="I21" s="30">
        <v>8</v>
      </c>
      <c r="J21" s="29"/>
      <c r="K21" s="28"/>
      <c r="L21" s="31"/>
      <c r="M21" s="30">
        <v>8</v>
      </c>
      <c r="N21" s="29"/>
      <c r="O21" s="28"/>
      <c r="P21" s="31"/>
    </row>
    <row r="22" spans="1:16" x14ac:dyDescent="0.45">
      <c r="A22" s="30">
        <v>9</v>
      </c>
      <c r="B22" s="29"/>
      <c r="C22" s="28"/>
      <c r="D22" s="31"/>
      <c r="E22" s="30">
        <v>9</v>
      </c>
      <c r="F22" s="29"/>
      <c r="G22" s="28"/>
      <c r="H22" s="31"/>
      <c r="I22" s="30">
        <v>9</v>
      </c>
      <c r="J22" s="29"/>
      <c r="K22" s="28"/>
      <c r="L22" s="31"/>
      <c r="M22" s="30">
        <v>9</v>
      </c>
      <c r="N22" s="29"/>
      <c r="O22" s="28"/>
      <c r="P22" s="31"/>
    </row>
    <row r="23" spans="1:16" x14ac:dyDescent="0.45">
      <c r="A23" s="30">
        <v>10</v>
      </c>
      <c r="B23" s="29"/>
      <c r="C23" s="28"/>
      <c r="D23" s="31"/>
      <c r="E23" s="30">
        <v>10</v>
      </c>
      <c r="F23" s="29"/>
      <c r="G23" s="28"/>
      <c r="H23" s="31"/>
      <c r="I23" s="30">
        <v>10</v>
      </c>
      <c r="J23" s="29"/>
      <c r="K23" s="28"/>
      <c r="L23" s="31"/>
      <c r="M23" s="30">
        <v>10</v>
      </c>
      <c r="N23" s="29"/>
      <c r="O23" s="28"/>
      <c r="P23" s="31"/>
    </row>
    <row r="24" spans="1:16" x14ac:dyDescent="0.45">
      <c r="A24" s="30">
        <v>11</v>
      </c>
      <c r="B24" s="29"/>
      <c r="C24" s="28"/>
      <c r="D24" s="31"/>
      <c r="E24" s="30">
        <v>11</v>
      </c>
      <c r="F24" s="29"/>
      <c r="G24" s="28"/>
      <c r="H24" s="31"/>
      <c r="I24" s="30">
        <v>11</v>
      </c>
      <c r="J24" s="29"/>
      <c r="K24" s="28"/>
      <c r="L24" s="31"/>
      <c r="M24" s="30">
        <v>11</v>
      </c>
      <c r="N24" s="29"/>
      <c r="O24" s="28"/>
      <c r="P24" s="31"/>
    </row>
    <row r="25" spans="1:16" ht="14.65" thickBot="1" x14ac:dyDescent="0.5">
      <c r="A25" s="32">
        <v>12</v>
      </c>
      <c r="B25" s="33"/>
      <c r="C25" s="34"/>
      <c r="D25" s="35"/>
      <c r="E25" s="32">
        <v>12</v>
      </c>
      <c r="F25" s="33"/>
      <c r="G25" s="34"/>
      <c r="H25" s="35"/>
      <c r="I25" s="32">
        <v>12</v>
      </c>
      <c r="J25" s="33"/>
      <c r="K25" s="34"/>
      <c r="L25" s="35"/>
      <c r="M25" s="32">
        <v>12</v>
      </c>
      <c r="N25" s="33"/>
      <c r="O25" s="34"/>
      <c r="P25" s="35"/>
    </row>
    <row r="27" spans="1:16" x14ac:dyDescent="0.45">
      <c r="B27" s="27" t="s">
        <v>60</v>
      </c>
    </row>
    <row r="28" spans="1:16" ht="14.65" thickBot="1" x14ac:dyDescent="0.5"/>
    <row r="29" spans="1:16" x14ac:dyDescent="0.45">
      <c r="A29" s="36"/>
      <c r="B29" s="37" t="s">
        <v>51</v>
      </c>
      <c r="C29" s="37"/>
      <c r="D29" s="38"/>
      <c r="E29" s="43"/>
      <c r="F29" s="37" t="s">
        <v>55</v>
      </c>
      <c r="G29" s="44"/>
      <c r="H29" s="45"/>
      <c r="I29" s="43"/>
      <c r="J29" s="37" t="s">
        <v>56</v>
      </c>
      <c r="K29" s="44"/>
      <c r="L29" s="45"/>
      <c r="M29" s="43"/>
      <c r="N29" s="37" t="s">
        <v>57</v>
      </c>
      <c r="O29" s="44"/>
      <c r="P29" s="45"/>
    </row>
    <row r="30" spans="1:16" x14ac:dyDescent="0.45">
      <c r="A30" s="39"/>
      <c r="B30" s="40" t="s">
        <v>52</v>
      </c>
      <c r="C30" s="41" t="s">
        <v>53</v>
      </c>
      <c r="D30" s="42" t="s">
        <v>54</v>
      </c>
      <c r="E30" s="39"/>
      <c r="F30" s="40" t="s">
        <v>52</v>
      </c>
      <c r="G30" s="41" t="s">
        <v>53</v>
      </c>
      <c r="H30" s="42" t="s">
        <v>54</v>
      </c>
      <c r="I30" s="39"/>
      <c r="J30" s="40" t="s">
        <v>52</v>
      </c>
      <c r="K30" s="41" t="s">
        <v>53</v>
      </c>
      <c r="L30" s="42" t="s">
        <v>54</v>
      </c>
      <c r="M30" s="39"/>
      <c r="N30" s="40" t="s">
        <v>52</v>
      </c>
      <c r="O30" s="41" t="s">
        <v>53</v>
      </c>
      <c r="P30" s="42" t="s">
        <v>54</v>
      </c>
    </row>
    <row r="31" spans="1:16" x14ac:dyDescent="0.45">
      <c r="A31" s="30">
        <v>1</v>
      </c>
      <c r="B31" s="29"/>
      <c r="C31" s="28"/>
      <c r="D31" s="31"/>
      <c r="E31" s="30">
        <v>1</v>
      </c>
      <c r="F31" s="29"/>
      <c r="G31" s="28"/>
      <c r="H31" s="31"/>
      <c r="I31" s="30">
        <v>1</v>
      </c>
      <c r="J31" s="29"/>
      <c r="K31" s="28"/>
      <c r="L31" s="31"/>
      <c r="M31" s="30">
        <v>1</v>
      </c>
      <c r="N31" s="29"/>
      <c r="O31" s="28"/>
      <c r="P31" s="31"/>
    </row>
    <row r="32" spans="1:16" x14ac:dyDescent="0.45">
      <c r="A32" s="30">
        <v>2</v>
      </c>
      <c r="B32" s="29"/>
      <c r="C32" s="28"/>
      <c r="D32" s="31"/>
      <c r="E32" s="30">
        <v>2</v>
      </c>
      <c r="F32" s="29"/>
      <c r="G32" s="28"/>
      <c r="H32" s="31"/>
      <c r="I32" s="30">
        <v>2</v>
      </c>
      <c r="J32" s="29"/>
      <c r="K32" s="28"/>
      <c r="L32" s="31"/>
      <c r="M32" s="30">
        <v>2</v>
      </c>
      <c r="N32" s="29"/>
      <c r="O32" s="28"/>
      <c r="P32" s="31"/>
    </row>
    <row r="33" spans="1:16" x14ac:dyDescent="0.45">
      <c r="A33" s="30">
        <v>3</v>
      </c>
      <c r="B33" s="29"/>
      <c r="C33" s="28"/>
      <c r="D33" s="31"/>
      <c r="E33" s="30">
        <v>3</v>
      </c>
      <c r="F33" s="29"/>
      <c r="G33" s="28"/>
      <c r="H33" s="31"/>
      <c r="I33" s="30">
        <v>3</v>
      </c>
      <c r="J33" s="29"/>
      <c r="K33" s="28"/>
      <c r="L33" s="31"/>
      <c r="M33" s="30">
        <v>3</v>
      </c>
      <c r="N33" s="29"/>
      <c r="O33" s="28"/>
      <c r="P33" s="31"/>
    </row>
    <row r="34" spans="1:16" x14ac:dyDescent="0.45">
      <c r="A34" s="30">
        <v>4</v>
      </c>
      <c r="B34" s="29"/>
      <c r="C34" s="28"/>
      <c r="D34" s="31"/>
      <c r="E34" s="30">
        <v>4</v>
      </c>
      <c r="F34" s="29"/>
      <c r="G34" s="28"/>
      <c r="H34" s="31"/>
      <c r="I34" s="30">
        <v>4</v>
      </c>
      <c r="J34" s="29"/>
      <c r="K34" s="28"/>
      <c r="L34" s="31"/>
      <c r="M34" s="30">
        <v>4</v>
      </c>
      <c r="N34" s="29"/>
      <c r="O34" s="28"/>
      <c r="P34" s="31"/>
    </row>
    <row r="35" spans="1:16" x14ac:dyDescent="0.45">
      <c r="A35" s="30">
        <v>5</v>
      </c>
      <c r="B35" s="29"/>
      <c r="C35" s="28"/>
      <c r="D35" s="31"/>
      <c r="E35" s="30">
        <v>5</v>
      </c>
      <c r="F35" s="29"/>
      <c r="G35" s="28"/>
      <c r="H35" s="31"/>
      <c r="I35" s="30">
        <v>5</v>
      </c>
      <c r="J35" s="29"/>
      <c r="K35" s="28"/>
      <c r="L35" s="31"/>
      <c r="M35" s="30">
        <v>5</v>
      </c>
      <c r="N35" s="29"/>
      <c r="O35" s="28"/>
      <c r="P35" s="31"/>
    </row>
    <row r="36" spans="1:16" x14ac:dyDescent="0.45">
      <c r="A36" s="30">
        <v>6</v>
      </c>
      <c r="B36" s="29"/>
      <c r="C36" s="28"/>
      <c r="D36" s="31"/>
      <c r="E36" s="30">
        <v>6</v>
      </c>
      <c r="F36" s="29"/>
      <c r="G36" s="28"/>
      <c r="H36" s="31"/>
      <c r="I36" s="30">
        <v>6</v>
      </c>
      <c r="J36" s="29"/>
      <c r="K36" s="28"/>
      <c r="L36" s="31"/>
      <c r="M36" s="30">
        <v>6</v>
      </c>
      <c r="N36" s="29"/>
      <c r="O36" s="28"/>
      <c r="P36" s="31"/>
    </row>
    <row r="37" spans="1:16" x14ac:dyDescent="0.45">
      <c r="A37" s="30">
        <v>7</v>
      </c>
      <c r="B37" s="29"/>
      <c r="C37" s="28"/>
      <c r="D37" s="31"/>
      <c r="E37" s="30">
        <v>7</v>
      </c>
      <c r="F37" s="29"/>
      <c r="G37" s="28"/>
      <c r="H37" s="31"/>
      <c r="I37" s="30">
        <v>7</v>
      </c>
      <c r="J37" s="29"/>
      <c r="K37" s="28"/>
      <c r="L37" s="31"/>
      <c r="M37" s="30">
        <v>7</v>
      </c>
      <c r="N37" s="29"/>
      <c r="O37" s="28"/>
      <c r="P37" s="31"/>
    </row>
    <row r="38" spans="1:16" x14ac:dyDescent="0.45">
      <c r="A38" s="30">
        <v>8</v>
      </c>
      <c r="B38" s="29"/>
      <c r="C38" s="28"/>
      <c r="D38" s="31"/>
      <c r="E38" s="30">
        <v>8</v>
      </c>
      <c r="F38" s="29"/>
      <c r="G38" s="28"/>
      <c r="H38" s="31"/>
      <c r="I38" s="30">
        <v>8</v>
      </c>
      <c r="J38" s="29"/>
      <c r="K38" s="28"/>
      <c r="L38" s="31"/>
      <c r="M38" s="30">
        <v>8</v>
      </c>
      <c r="N38" s="29"/>
      <c r="O38" s="28"/>
      <c r="P38" s="31"/>
    </row>
    <row r="39" spans="1:16" x14ac:dyDescent="0.45">
      <c r="A39" s="30">
        <v>9</v>
      </c>
      <c r="B39" s="29"/>
      <c r="C39" s="28"/>
      <c r="D39" s="31"/>
      <c r="E39" s="30">
        <v>9</v>
      </c>
      <c r="F39" s="29"/>
      <c r="G39" s="28"/>
      <c r="H39" s="31"/>
      <c r="I39" s="30">
        <v>9</v>
      </c>
      <c r="J39" s="29"/>
      <c r="K39" s="28"/>
      <c r="L39" s="31"/>
      <c r="M39" s="30">
        <v>9</v>
      </c>
      <c r="N39" s="29"/>
      <c r="O39" s="28"/>
      <c r="P39" s="31"/>
    </row>
    <row r="40" spans="1:16" x14ac:dyDescent="0.45">
      <c r="A40" s="30">
        <v>10</v>
      </c>
      <c r="B40" s="29"/>
      <c r="C40" s="28"/>
      <c r="D40" s="31"/>
      <c r="E40" s="30">
        <v>10</v>
      </c>
      <c r="F40" s="29"/>
      <c r="G40" s="28"/>
      <c r="H40" s="31"/>
      <c r="I40" s="30">
        <v>10</v>
      </c>
      <c r="J40" s="29"/>
      <c r="K40" s="28"/>
      <c r="L40" s="31"/>
      <c r="M40" s="30">
        <v>10</v>
      </c>
      <c r="N40" s="29"/>
      <c r="O40" s="28"/>
      <c r="P40" s="31"/>
    </row>
    <row r="41" spans="1:16" x14ac:dyDescent="0.45">
      <c r="A41" s="30">
        <v>11</v>
      </c>
      <c r="B41" s="29"/>
      <c r="C41" s="28"/>
      <c r="D41" s="31"/>
      <c r="E41" s="30">
        <v>11</v>
      </c>
      <c r="F41" s="29"/>
      <c r="G41" s="28"/>
      <c r="H41" s="31"/>
      <c r="I41" s="30">
        <v>11</v>
      </c>
      <c r="J41" s="29"/>
      <c r="K41" s="28"/>
      <c r="L41" s="31"/>
      <c r="M41" s="30">
        <v>11</v>
      </c>
      <c r="N41" s="29"/>
      <c r="O41" s="28"/>
      <c r="P41" s="31"/>
    </row>
    <row r="42" spans="1:16" ht="14.65" thickBot="1" x14ac:dyDescent="0.5">
      <c r="A42" s="32">
        <v>12</v>
      </c>
      <c r="B42" s="33"/>
      <c r="C42" s="34"/>
      <c r="D42" s="35"/>
      <c r="E42" s="32">
        <v>12</v>
      </c>
      <c r="F42" s="33"/>
      <c r="G42" s="34"/>
      <c r="H42" s="35"/>
      <c r="I42" s="32">
        <v>12</v>
      </c>
      <c r="J42" s="33"/>
      <c r="K42" s="34"/>
      <c r="L42" s="35"/>
      <c r="M42" s="32">
        <v>12</v>
      </c>
      <c r="N42" s="33"/>
      <c r="O42" s="34"/>
      <c r="P42" s="35"/>
    </row>
    <row r="44" spans="1:16" x14ac:dyDescent="0.45">
      <c r="B44" s="27" t="s">
        <v>61</v>
      </c>
    </row>
    <row r="45" spans="1:16" ht="14.65" thickBot="1" x14ac:dyDescent="0.5"/>
    <row r="46" spans="1:16" x14ac:dyDescent="0.45">
      <c r="A46" s="36"/>
      <c r="B46" s="37" t="s">
        <v>51</v>
      </c>
      <c r="C46" s="37"/>
      <c r="D46" s="38"/>
      <c r="E46" s="43"/>
      <c r="F46" s="37" t="s">
        <v>55</v>
      </c>
      <c r="G46" s="44"/>
      <c r="H46" s="45"/>
      <c r="I46" s="43"/>
      <c r="J46" s="37" t="s">
        <v>56</v>
      </c>
      <c r="K46" s="44"/>
      <c r="L46" s="45"/>
      <c r="M46" s="43"/>
      <c r="N46" s="37" t="s">
        <v>57</v>
      </c>
      <c r="O46" s="44"/>
      <c r="P46" s="45"/>
    </row>
    <row r="47" spans="1:16" x14ac:dyDescent="0.45">
      <c r="A47" s="39"/>
      <c r="B47" s="40" t="s">
        <v>52</v>
      </c>
      <c r="C47" s="41" t="s">
        <v>53</v>
      </c>
      <c r="D47" s="42" t="s">
        <v>54</v>
      </c>
      <c r="E47" s="39"/>
      <c r="F47" s="40" t="s">
        <v>52</v>
      </c>
      <c r="G47" s="41" t="s">
        <v>53</v>
      </c>
      <c r="H47" s="42" t="s">
        <v>54</v>
      </c>
      <c r="I47" s="39"/>
      <c r="J47" s="40" t="s">
        <v>52</v>
      </c>
      <c r="K47" s="41" t="s">
        <v>53</v>
      </c>
      <c r="L47" s="42" t="s">
        <v>54</v>
      </c>
      <c r="M47" s="39"/>
      <c r="N47" s="40" t="s">
        <v>52</v>
      </c>
      <c r="O47" s="41" t="s">
        <v>53</v>
      </c>
      <c r="P47" s="42" t="s">
        <v>54</v>
      </c>
    </row>
    <row r="48" spans="1:16" x14ac:dyDescent="0.45">
      <c r="A48" s="30">
        <v>1</v>
      </c>
      <c r="B48" s="29"/>
      <c r="C48" s="28"/>
      <c r="D48" s="31"/>
      <c r="E48" s="30">
        <v>1</v>
      </c>
      <c r="F48" s="29"/>
      <c r="G48" s="28"/>
      <c r="H48" s="31"/>
      <c r="I48" s="30">
        <v>1</v>
      </c>
      <c r="J48" s="29"/>
      <c r="K48" s="28"/>
      <c r="L48" s="31"/>
      <c r="M48" s="30">
        <v>1</v>
      </c>
      <c r="N48" s="29"/>
      <c r="O48" s="28"/>
      <c r="P48" s="31"/>
    </row>
    <row r="49" spans="1:16" x14ac:dyDescent="0.45">
      <c r="A49" s="30">
        <v>2</v>
      </c>
      <c r="B49" s="29"/>
      <c r="C49" s="28"/>
      <c r="D49" s="31"/>
      <c r="E49" s="30">
        <v>2</v>
      </c>
      <c r="F49" s="29"/>
      <c r="G49" s="28"/>
      <c r="H49" s="31"/>
      <c r="I49" s="30">
        <v>2</v>
      </c>
      <c r="J49" s="29"/>
      <c r="K49" s="28"/>
      <c r="L49" s="31"/>
      <c r="M49" s="30">
        <v>2</v>
      </c>
      <c r="N49" s="29"/>
      <c r="O49" s="28"/>
      <c r="P49" s="31"/>
    </row>
    <row r="50" spans="1:16" x14ac:dyDescent="0.45">
      <c r="A50" s="30">
        <v>3</v>
      </c>
      <c r="B50" s="29"/>
      <c r="C50" s="28"/>
      <c r="D50" s="31"/>
      <c r="E50" s="30">
        <v>3</v>
      </c>
      <c r="F50" s="29"/>
      <c r="G50" s="28"/>
      <c r="H50" s="31"/>
      <c r="I50" s="30">
        <v>3</v>
      </c>
      <c r="J50" s="29"/>
      <c r="K50" s="28"/>
      <c r="L50" s="31"/>
      <c r="M50" s="30">
        <v>3</v>
      </c>
      <c r="N50" s="29"/>
      <c r="O50" s="28"/>
      <c r="P50" s="31"/>
    </row>
    <row r="51" spans="1:16" x14ac:dyDescent="0.45">
      <c r="A51" s="30">
        <v>4</v>
      </c>
      <c r="B51" s="29"/>
      <c r="C51" s="28"/>
      <c r="D51" s="31"/>
      <c r="E51" s="30">
        <v>4</v>
      </c>
      <c r="F51" s="29"/>
      <c r="G51" s="28"/>
      <c r="H51" s="31"/>
      <c r="I51" s="30">
        <v>4</v>
      </c>
      <c r="J51" s="29"/>
      <c r="K51" s="28"/>
      <c r="L51" s="31"/>
      <c r="M51" s="30">
        <v>4</v>
      </c>
      <c r="N51" s="29"/>
      <c r="O51" s="28"/>
      <c r="P51" s="31"/>
    </row>
    <row r="52" spans="1:16" x14ac:dyDescent="0.45">
      <c r="A52" s="30">
        <v>5</v>
      </c>
      <c r="B52" s="29"/>
      <c r="C52" s="28"/>
      <c r="D52" s="31"/>
      <c r="E52" s="30">
        <v>5</v>
      </c>
      <c r="F52" s="29"/>
      <c r="G52" s="28"/>
      <c r="H52" s="31"/>
      <c r="I52" s="30">
        <v>5</v>
      </c>
      <c r="J52" s="29"/>
      <c r="K52" s="28"/>
      <c r="L52" s="31"/>
      <c r="M52" s="30">
        <v>5</v>
      </c>
      <c r="N52" s="29"/>
      <c r="O52" s="28"/>
      <c r="P52" s="31"/>
    </row>
    <row r="53" spans="1:16" x14ac:dyDescent="0.45">
      <c r="A53" s="30">
        <v>6</v>
      </c>
      <c r="B53" s="29"/>
      <c r="C53" s="28"/>
      <c r="D53" s="31"/>
      <c r="E53" s="30">
        <v>6</v>
      </c>
      <c r="F53" s="29"/>
      <c r="G53" s="28"/>
      <c r="H53" s="31"/>
      <c r="I53" s="30">
        <v>6</v>
      </c>
      <c r="J53" s="29"/>
      <c r="K53" s="28"/>
      <c r="L53" s="31"/>
      <c r="M53" s="30">
        <v>6</v>
      </c>
      <c r="N53" s="29"/>
      <c r="O53" s="28"/>
      <c r="P53" s="31"/>
    </row>
    <row r="54" spans="1:16" x14ac:dyDescent="0.45">
      <c r="A54" s="30">
        <v>7</v>
      </c>
      <c r="B54" s="29"/>
      <c r="C54" s="28"/>
      <c r="D54" s="31"/>
      <c r="E54" s="30">
        <v>7</v>
      </c>
      <c r="F54" s="29"/>
      <c r="G54" s="28"/>
      <c r="H54" s="31"/>
      <c r="I54" s="30">
        <v>7</v>
      </c>
      <c r="J54" s="29"/>
      <c r="K54" s="28"/>
      <c r="L54" s="31"/>
      <c r="M54" s="30">
        <v>7</v>
      </c>
      <c r="N54" s="29"/>
      <c r="O54" s="28"/>
      <c r="P54" s="31"/>
    </row>
    <row r="55" spans="1:16" x14ac:dyDescent="0.45">
      <c r="A55" s="30">
        <v>8</v>
      </c>
      <c r="B55" s="29"/>
      <c r="C55" s="28"/>
      <c r="D55" s="31"/>
      <c r="E55" s="30">
        <v>8</v>
      </c>
      <c r="F55" s="29"/>
      <c r="G55" s="28"/>
      <c r="H55" s="31"/>
      <c r="I55" s="30">
        <v>8</v>
      </c>
      <c r="J55" s="29"/>
      <c r="K55" s="28"/>
      <c r="L55" s="31"/>
      <c r="M55" s="30">
        <v>8</v>
      </c>
      <c r="N55" s="29"/>
      <c r="O55" s="28"/>
      <c r="P55" s="31"/>
    </row>
    <row r="56" spans="1:16" x14ac:dyDescent="0.45">
      <c r="A56" s="30">
        <v>9</v>
      </c>
      <c r="B56" s="29"/>
      <c r="C56" s="28"/>
      <c r="D56" s="31"/>
      <c r="E56" s="30">
        <v>9</v>
      </c>
      <c r="F56" s="29"/>
      <c r="G56" s="28"/>
      <c r="H56" s="31"/>
      <c r="I56" s="30">
        <v>9</v>
      </c>
      <c r="J56" s="29"/>
      <c r="K56" s="28"/>
      <c r="L56" s="31"/>
      <c r="M56" s="30">
        <v>9</v>
      </c>
      <c r="N56" s="29"/>
      <c r="O56" s="28"/>
      <c r="P56" s="31"/>
    </row>
    <row r="57" spans="1:16" x14ac:dyDescent="0.45">
      <c r="A57" s="30">
        <v>10</v>
      </c>
      <c r="B57" s="29"/>
      <c r="C57" s="28"/>
      <c r="D57" s="31"/>
      <c r="E57" s="30">
        <v>10</v>
      </c>
      <c r="F57" s="29"/>
      <c r="G57" s="28"/>
      <c r="H57" s="31"/>
      <c r="I57" s="30">
        <v>10</v>
      </c>
      <c r="J57" s="29"/>
      <c r="K57" s="28"/>
      <c r="L57" s="31"/>
      <c r="M57" s="30">
        <v>10</v>
      </c>
      <c r="N57" s="29"/>
      <c r="O57" s="28"/>
      <c r="P57" s="31"/>
    </row>
    <row r="58" spans="1:16" x14ac:dyDescent="0.45">
      <c r="A58" s="30">
        <v>11</v>
      </c>
      <c r="B58" s="29"/>
      <c r="C58" s="28"/>
      <c r="D58" s="31"/>
      <c r="E58" s="30">
        <v>11</v>
      </c>
      <c r="F58" s="29"/>
      <c r="G58" s="28"/>
      <c r="H58" s="31"/>
      <c r="I58" s="30">
        <v>11</v>
      </c>
      <c r="J58" s="29"/>
      <c r="K58" s="28"/>
      <c r="L58" s="31"/>
      <c r="M58" s="30">
        <v>11</v>
      </c>
      <c r="N58" s="29"/>
      <c r="O58" s="28"/>
      <c r="P58" s="31"/>
    </row>
    <row r="59" spans="1:16" ht="14.65" thickBot="1" x14ac:dyDescent="0.5">
      <c r="A59" s="32">
        <v>12</v>
      </c>
      <c r="B59" s="33"/>
      <c r="C59" s="34"/>
      <c r="D59" s="35"/>
      <c r="E59" s="32">
        <v>12</v>
      </c>
      <c r="F59" s="33"/>
      <c r="G59" s="34"/>
      <c r="H59" s="35"/>
      <c r="I59" s="32">
        <v>12</v>
      </c>
      <c r="J59" s="33"/>
      <c r="K59" s="34"/>
      <c r="L59" s="35"/>
      <c r="M59" s="32">
        <v>12</v>
      </c>
      <c r="N59" s="33"/>
      <c r="O59" s="34"/>
      <c r="P59" s="35"/>
    </row>
    <row r="61" spans="1:16" x14ac:dyDescent="0.45">
      <c r="B61" s="27" t="s">
        <v>62</v>
      </c>
    </row>
    <row r="62" spans="1:16" ht="14.65" thickBot="1" x14ac:dyDescent="0.5"/>
    <row r="63" spans="1:16" x14ac:dyDescent="0.45">
      <c r="A63" s="36"/>
      <c r="B63" s="37" t="s">
        <v>51</v>
      </c>
      <c r="C63" s="37"/>
      <c r="D63" s="38"/>
      <c r="E63" s="43"/>
      <c r="F63" s="37" t="s">
        <v>55</v>
      </c>
      <c r="G63" s="44"/>
      <c r="H63" s="45"/>
      <c r="I63" s="43"/>
      <c r="J63" s="37" t="s">
        <v>56</v>
      </c>
      <c r="K63" s="44"/>
      <c r="L63" s="45"/>
      <c r="M63" s="43"/>
      <c r="N63" s="37" t="s">
        <v>57</v>
      </c>
      <c r="O63" s="44"/>
      <c r="P63" s="45"/>
    </row>
    <row r="64" spans="1:16" x14ac:dyDescent="0.45">
      <c r="A64" s="39"/>
      <c r="B64" s="40" t="s">
        <v>52</v>
      </c>
      <c r="C64" s="41" t="s">
        <v>53</v>
      </c>
      <c r="D64" s="42" t="s">
        <v>54</v>
      </c>
      <c r="E64" s="39"/>
      <c r="F64" s="40" t="s">
        <v>52</v>
      </c>
      <c r="G64" s="41" t="s">
        <v>53</v>
      </c>
      <c r="H64" s="42" t="s">
        <v>54</v>
      </c>
      <c r="I64" s="39"/>
      <c r="J64" s="40" t="s">
        <v>52</v>
      </c>
      <c r="K64" s="41" t="s">
        <v>53</v>
      </c>
      <c r="L64" s="42" t="s">
        <v>54</v>
      </c>
      <c r="M64" s="39"/>
      <c r="N64" s="40" t="s">
        <v>52</v>
      </c>
      <c r="O64" s="41" t="s">
        <v>53</v>
      </c>
      <c r="P64" s="42" t="s">
        <v>54</v>
      </c>
    </row>
    <row r="65" spans="1:16" x14ac:dyDescent="0.45">
      <c r="A65" s="30">
        <v>1</v>
      </c>
      <c r="B65" s="29"/>
      <c r="C65" s="28"/>
      <c r="D65" s="31"/>
      <c r="E65" s="30">
        <v>1</v>
      </c>
      <c r="F65" s="29"/>
      <c r="G65" s="28"/>
      <c r="H65" s="31"/>
      <c r="I65" s="30">
        <v>1</v>
      </c>
      <c r="J65" s="29"/>
      <c r="K65" s="28"/>
      <c r="L65" s="31"/>
      <c r="M65" s="30">
        <v>1</v>
      </c>
      <c r="N65" s="29"/>
      <c r="O65" s="28"/>
      <c r="P65" s="31"/>
    </row>
    <row r="66" spans="1:16" x14ac:dyDescent="0.45">
      <c r="A66" s="30">
        <v>2</v>
      </c>
      <c r="B66" s="29"/>
      <c r="C66" s="28"/>
      <c r="D66" s="31"/>
      <c r="E66" s="30">
        <v>2</v>
      </c>
      <c r="F66" s="29"/>
      <c r="G66" s="28"/>
      <c r="H66" s="31"/>
      <c r="I66" s="30">
        <v>2</v>
      </c>
      <c r="J66" s="29"/>
      <c r="K66" s="28"/>
      <c r="L66" s="31"/>
      <c r="M66" s="30">
        <v>2</v>
      </c>
      <c r="N66" s="29"/>
      <c r="O66" s="28"/>
      <c r="P66" s="31"/>
    </row>
    <row r="67" spans="1:16" x14ac:dyDescent="0.45">
      <c r="A67" s="30">
        <v>3</v>
      </c>
      <c r="B67" s="29"/>
      <c r="C67" s="28"/>
      <c r="D67" s="31"/>
      <c r="E67" s="30">
        <v>3</v>
      </c>
      <c r="F67" s="29"/>
      <c r="G67" s="28"/>
      <c r="H67" s="31"/>
      <c r="I67" s="30">
        <v>3</v>
      </c>
      <c r="J67" s="29"/>
      <c r="K67" s="28"/>
      <c r="L67" s="31"/>
      <c r="M67" s="30">
        <v>3</v>
      </c>
      <c r="N67" s="29"/>
      <c r="O67" s="28"/>
      <c r="P67" s="31"/>
    </row>
    <row r="68" spans="1:16" x14ac:dyDescent="0.45">
      <c r="A68" s="30">
        <v>4</v>
      </c>
      <c r="B68" s="29"/>
      <c r="C68" s="28"/>
      <c r="D68" s="31"/>
      <c r="E68" s="30">
        <v>4</v>
      </c>
      <c r="F68" s="29"/>
      <c r="G68" s="28"/>
      <c r="H68" s="31"/>
      <c r="I68" s="30">
        <v>4</v>
      </c>
      <c r="J68" s="29"/>
      <c r="K68" s="28"/>
      <c r="L68" s="31"/>
      <c r="M68" s="30">
        <v>4</v>
      </c>
      <c r="N68" s="29"/>
      <c r="O68" s="28"/>
      <c r="P68" s="31"/>
    </row>
    <row r="69" spans="1:16" x14ac:dyDescent="0.45">
      <c r="A69" s="30">
        <v>5</v>
      </c>
      <c r="B69" s="29"/>
      <c r="C69" s="28"/>
      <c r="D69" s="31"/>
      <c r="E69" s="30">
        <v>5</v>
      </c>
      <c r="F69" s="29"/>
      <c r="G69" s="28"/>
      <c r="H69" s="31"/>
      <c r="I69" s="30">
        <v>5</v>
      </c>
      <c r="J69" s="29"/>
      <c r="K69" s="28"/>
      <c r="L69" s="31"/>
      <c r="M69" s="30">
        <v>5</v>
      </c>
      <c r="N69" s="29"/>
      <c r="O69" s="28"/>
      <c r="P69" s="31"/>
    </row>
    <row r="70" spans="1:16" x14ac:dyDescent="0.45">
      <c r="A70" s="30">
        <v>6</v>
      </c>
      <c r="B70" s="29"/>
      <c r="C70" s="28"/>
      <c r="D70" s="31"/>
      <c r="E70" s="30">
        <v>6</v>
      </c>
      <c r="F70" s="29"/>
      <c r="G70" s="28"/>
      <c r="H70" s="31"/>
      <c r="I70" s="30">
        <v>6</v>
      </c>
      <c r="J70" s="29"/>
      <c r="K70" s="28"/>
      <c r="L70" s="31"/>
      <c r="M70" s="30">
        <v>6</v>
      </c>
      <c r="N70" s="29"/>
      <c r="O70" s="28"/>
      <c r="P70" s="31"/>
    </row>
    <row r="71" spans="1:16" x14ac:dyDescent="0.45">
      <c r="A71" s="30">
        <v>7</v>
      </c>
      <c r="B71" s="29"/>
      <c r="C71" s="28"/>
      <c r="D71" s="31"/>
      <c r="E71" s="30">
        <v>7</v>
      </c>
      <c r="F71" s="29"/>
      <c r="G71" s="28"/>
      <c r="H71" s="31"/>
      <c r="I71" s="30">
        <v>7</v>
      </c>
      <c r="J71" s="29"/>
      <c r="K71" s="28"/>
      <c r="L71" s="31"/>
      <c r="M71" s="30">
        <v>7</v>
      </c>
      <c r="N71" s="29"/>
      <c r="O71" s="28"/>
      <c r="P71" s="31"/>
    </row>
    <row r="72" spans="1:16" x14ac:dyDescent="0.45">
      <c r="A72" s="30">
        <v>8</v>
      </c>
      <c r="B72" s="29"/>
      <c r="C72" s="28"/>
      <c r="D72" s="31"/>
      <c r="E72" s="30">
        <v>8</v>
      </c>
      <c r="F72" s="29"/>
      <c r="G72" s="28"/>
      <c r="H72" s="31"/>
      <c r="I72" s="30">
        <v>8</v>
      </c>
      <c r="J72" s="29"/>
      <c r="K72" s="28"/>
      <c r="L72" s="31"/>
      <c r="M72" s="30">
        <v>8</v>
      </c>
      <c r="N72" s="29"/>
      <c r="O72" s="28"/>
      <c r="P72" s="31"/>
    </row>
    <row r="73" spans="1:16" x14ac:dyDescent="0.45">
      <c r="A73" s="30">
        <v>9</v>
      </c>
      <c r="B73" s="29"/>
      <c r="C73" s="28"/>
      <c r="D73" s="31"/>
      <c r="E73" s="30">
        <v>9</v>
      </c>
      <c r="F73" s="29"/>
      <c r="G73" s="28"/>
      <c r="H73" s="31"/>
      <c r="I73" s="30">
        <v>9</v>
      </c>
      <c r="J73" s="29"/>
      <c r="K73" s="28"/>
      <c r="L73" s="31"/>
      <c r="M73" s="30">
        <v>9</v>
      </c>
      <c r="N73" s="29"/>
      <c r="O73" s="28"/>
      <c r="P73" s="31"/>
    </row>
    <row r="74" spans="1:16" x14ac:dyDescent="0.45">
      <c r="A74" s="30">
        <v>10</v>
      </c>
      <c r="B74" s="29"/>
      <c r="C74" s="28"/>
      <c r="D74" s="31"/>
      <c r="E74" s="30">
        <v>10</v>
      </c>
      <c r="F74" s="29"/>
      <c r="G74" s="28"/>
      <c r="H74" s="31"/>
      <c r="I74" s="30">
        <v>10</v>
      </c>
      <c r="J74" s="29"/>
      <c r="K74" s="28"/>
      <c r="L74" s="31"/>
      <c r="M74" s="30">
        <v>10</v>
      </c>
      <c r="N74" s="29"/>
      <c r="O74" s="28"/>
      <c r="P74" s="31"/>
    </row>
    <row r="75" spans="1:16" x14ac:dyDescent="0.45">
      <c r="A75" s="30">
        <v>11</v>
      </c>
      <c r="B75" s="29"/>
      <c r="C75" s="28"/>
      <c r="D75" s="31"/>
      <c r="E75" s="30">
        <v>11</v>
      </c>
      <c r="F75" s="29"/>
      <c r="G75" s="28"/>
      <c r="H75" s="31"/>
      <c r="I75" s="30">
        <v>11</v>
      </c>
      <c r="J75" s="29"/>
      <c r="K75" s="28"/>
      <c r="L75" s="31"/>
      <c r="M75" s="30">
        <v>11</v>
      </c>
      <c r="N75" s="29"/>
      <c r="O75" s="28"/>
      <c r="P75" s="31"/>
    </row>
    <row r="76" spans="1:16" ht="14.65" thickBot="1" x14ac:dyDescent="0.5">
      <c r="A76" s="32">
        <v>12</v>
      </c>
      <c r="B76" s="33"/>
      <c r="C76" s="34"/>
      <c r="D76" s="35"/>
      <c r="E76" s="32">
        <v>12</v>
      </c>
      <c r="F76" s="33"/>
      <c r="G76" s="34"/>
      <c r="H76" s="35"/>
      <c r="I76" s="32">
        <v>12</v>
      </c>
      <c r="J76" s="33"/>
      <c r="K76" s="34"/>
      <c r="L76" s="35"/>
      <c r="M76" s="32">
        <v>12</v>
      </c>
      <c r="N76" s="33"/>
      <c r="O76" s="34"/>
      <c r="P76" s="35"/>
    </row>
  </sheetData>
  <mergeCells count="2">
    <mergeCell ref="C6:D6"/>
    <mergeCell ref="C8:D8"/>
  </mergeCells>
  <pageMargins left="0.15748031496062992" right="0.19685039370078741" top="0.15748031496062992" bottom="0.15748031496062992" header="0.15748031496062992" footer="0.15748031496062992"/>
  <pageSetup paperSize="5" scale="84" orientation="landscape" horizontalDpi="0" verticalDpi="0" r:id="rId1"/>
  <rowBreaks count="1" manualBreakCount="1">
    <brk id="4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1:F27"/>
  <sheetViews>
    <sheetView topLeftCell="A2" workbookViewId="0">
      <selection activeCell="L14" sqref="L14"/>
    </sheetView>
  </sheetViews>
  <sheetFormatPr defaultRowHeight="14.25" x14ac:dyDescent="0.45"/>
  <sheetData>
    <row r="11" spans="1:6" ht="14.65" thickBot="1" x14ac:dyDescent="0.5"/>
    <row r="12" spans="1:6" ht="14.65" thickBot="1" x14ac:dyDescent="0.5">
      <c r="A12" s="26" t="s">
        <v>71</v>
      </c>
      <c r="C12" s="47"/>
      <c r="D12" s="48"/>
      <c r="E12" s="49"/>
    </row>
    <row r="13" spans="1:6" ht="14.65" thickBot="1" x14ac:dyDescent="0.5"/>
    <row r="14" spans="1:6" ht="14.65" thickBot="1" x14ac:dyDescent="0.5">
      <c r="A14" t="s">
        <v>68</v>
      </c>
      <c r="D14" t="s">
        <v>69</v>
      </c>
      <c r="E14" s="47"/>
      <c r="F14" s="49"/>
    </row>
    <row r="15" spans="1:6" ht="14.65" thickBot="1" x14ac:dyDescent="0.5">
      <c r="D15" t="s">
        <v>70</v>
      </c>
      <c r="E15" s="47"/>
      <c r="F15" s="49"/>
    </row>
    <row r="16" spans="1:6" ht="14.65" thickBot="1" x14ac:dyDescent="0.5"/>
    <row r="17" spans="1:6" ht="14.65" thickBot="1" x14ac:dyDescent="0.5">
      <c r="A17" t="s">
        <v>73</v>
      </c>
      <c r="D17" t="s">
        <v>69</v>
      </c>
      <c r="E17" s="47"/>
      <c r="F17" s="49"/>
    </row>
    <row r="18" spans="1:6" ht="14.65" thickBot="1" x14ac:dyDescent="0.5">
      <c r="D18" t="s">
        <v>70</v>
      </c>
      <c r="E18" s="47"/>
      <c r="F18" s="49"/>
    </row>
    <row r="19" spans="1:6" ht="14.65" thickBot="1" x14ac:dyDescent="0.5"/>
    <row r="20" spans="1:6" ht="14.65" thickBot="1" x14ac:dyDescent="0.5">
      <c r="A20" t="s">
        <v>72</v>
      </c>
      <c r="D20" t="s">
        <v>69</v>
      </c>
      <c r="E20" s="47"/>
      <c r="F20" s="49"/>
    </row>
    <row r="21" spans="1:6" ht="14.65" thickBot="1" x14ac:dyDescent="0.5">
      <c r="D21" t="s">
        <v>70</v>
      </c>
      <c r="E21" s="47"/>
      <c r="F21" s="49"/>
    </row>
    <row r="23" spans="1:6" x14ac:dyDescent="0.45">
      <c r="A23" s="26" t="s">
        <v>65</v>
      </c>
      <c r="B23" s="26"/>
      <c r="C23" s="26"/>
      <c r="D23" s="26"/>
    </row>
    <row r="24" spans="1:6" ht="14.65" thickBot="1" x14ac:dyDescent="0.5"/>
    <row r="25" spans="1:6" ht="14.65" thickBot="1" x14ac:dyDescent="0.5">
      <c r="A25" s="26" t="s">
        <v>66</v>
      </c>
      <c r="C25" s="47"/>
      <c r="D25" s="48"/>
      <c r="E25" s="49"/>
    </row>
    <row r="26" spans="1:6" ht="14.65" thickBot="1" x14ac:dyDescent="0.5"/>
    <row r="27" spans="1:6" ht="14.65" thickBot="1" x14ac:dyDescent="0.5">
      <c r="A27" s="26" t="s">
        <v>67</v>
      </c>
      <c r="C27" s="47"/>
      <c r="D27" s="48"/>
      <c r="E27" s="4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L N w U h 2 G x U S k A A A A 9 Q A A A B I A H A B D b 2 5 m a W c v U G F j a 2 F n Z S 5 4 b W w g o h g A K K A U A A A A A A A A A A A A A A A A A A A A A A A A A A A A h Y / R C o I w G I V f R X b v N h e B y e 8 k v E 0 I g u h 2 z K U j n e F m 8 9 2 6 6 J F 6 h Y y y u u v y f O c c O O d + v U E 2 t k 1 w U b 3 V n U l R h C k K l J F d q U 2 V o s E d w x h l H L Z C n k S l g i l s b D J a n a L a u X N C i P c e + w X u + o o w S i N y K D Y 7 W a t W h N p Y J 4 x U 6 N M q / 7 c Q h / 1 r D G d 4 R f E y Z p g C m R k U 2 n x 9 N s 1 9 u j 8 Q 8 q F x Q 6 + 4 M m G + B j J L I O 8 L / A F Q S w M E F A A C A A g A h L N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S z c F I o i k e 4 D g A A A B E A A A A T A B w A R m 9 y b X V s Y X M v U 2 V j d G l v b j E u b S C i G A A o o B Q A A A A A A A A A A A A A A A A A A A A A A A A A A A A r T k 0 u y c z P U w i G 0 I b W A F B L A Q I t A B Q A A g A I A I S z c F I d h s V E p A A A A P U A A A A S A A A A A A A A A A A A A A A A A A A A A A B D b 2 5 m a W c v U G F j a 2 F n Z S 5 4 b W x Q S w E C L Q A U A A I A C A C E s 3 B S D 8 r p q 6 Q A A A D p A A A A E w A A A A A A A A A A A A A A A A D w A A A A W 0 N v b n R l b n R f V H l w Z X N d L n h t b F B L A Q I t A B Q A A g A I A I S z c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Q d C v 3 u e a S r I G l j a Y o J W n A A A A A A I A A A A A A B B m A A A A A Q A A I A A A A J c I O F 3 Q q N y G 9 h k x T o v H I x t d E 2 u G E D L r q f O I M 8 I 6 Q r i T A A A A A A 6 A A A A A A g A A I A A A A P y p y D + 9 q U g e K H g L Y 0 z N D o i z 7 C y U t N T P N L O 4 0 i L M j O H j U A A A A J v n g A j x o 0 3 N G k 6 O 4 T D V U x W G N F K w 7 R 4 t 8 Z R 6 M 4 F Q m I q Z A 1 6 / I x d O X R Z o j V D m l r 4 O g T Q m q / H O p 1 t D E D E 2 o 9 p C C d r o s Y d + T w y A 0 5 K x W T b r A l L a Q A A A A I b k H X n P p x u Z 0 k s s k 6 o e 7 J j O 3 P P F e x Y Z p d H z n q h 4 J V x i Q 0 X T J q a d / r E 1 B z C r i V h X 0 o A y w e C V x t o O W l N + c i T c k 1 Q = < / D a t a M a s h u p > 
</file>

<file path=customXml/itemProps1.xml><?xml version="1.0" encoding="utf-8"?>
<ds:datastoreItem xmlns:ds="http://schemas.openxmlformats.org/officeDocument/2006/customXml" ds:itemID="{3FA20250-D9D4-4CFB-90FB-6349FD824C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Data Lists</vt:lpstr>
      <vt:lpstr>Registration Sheet</vt:lpstr>
      <vt:lpstr>WAG - Rotation Order</vt:lpstr>
      <vt:lpstr>MAG - Rotation Order</vt:lpstr>
      <vt:lpstr>Rotation Orders Session 3</vt:lpstr>
      <vt:lpstr>Virtual Information</vt:lpstr>
      <vt:lpstr>Birth_Months</vt:lpstr>
      <vt:lpstr>Birth_Years</vt:lpstr>
      <vt:lpstr>Categories</vt:lpstr>
      <vt:lpstr>Cities</vt:lpstr>
      <vt:lpstr>Cities_Alphabetical</vt:lpstr>
      <vt:lpstr>Clubs</vt:lpstr>
      <vt:lpstr>Fees</vt:lpstr>
      <vt:lpstr>'Registration Sheet'!Print_Area</vt:lpstr>
      <vt:lpstr>Provinces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Deobald, Rebecca</dc:creator>
  <cp:lastModifiedBy>Andrew Boschman</cp:lastModifiedBy>
  <cp:lastPrinted>2020-11-20T17:57:16Z</cp:lastPrinted>
  <dcterms:created xsi:type="dcterms:W3CDTF">2019-12-03T03:50:02Z</dcterms:created>
  <dcterms:modified xsi:type="dcterms:W3CDTF">2021-03-28T03:38:43Z</dcterms:modified>
</cp:coreProperties>
</file>